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0" windowWidth="19140" windowHeight="7340" activeTab="3"/>
  </bookViews>
  <sheets>
    <sheet name="Личный зачет" sheetId="1" r:id="rId1"/>
    <sheet name="Командный зачет" sheetId="2" r:id="rId2"/>
    <sheet name="Распределение медалей" sheetId="3" r:id="rId3"/>
    <sheet name="Места в зачете" sheetId="4" r:id="rId4"/>
  </sheets>
  <calcPr calcId="144525"/>
</workbook>
</file>

<file path=xl/calcChain.xml><?xml version="1.0" encoding="utf-8"?>
<calcChain xmlns="http://schemas.openxmlformats.org/spreadsheetml/2006/main">
  <c r="D7" i="3" l="1"/>
  <c r="E7" i="3"/>
  <c r="C7" i="3"/>
  <c r="M3" i="3"/>
  <c r="M4" i="3"/>
  <c r="M5" i="3"/>
  <c r="M2" i="3"/>
  <c r="L3" i="3"/>
  <c r="L4" i="3"/>
  <c r="L5" i="3"/>
  <c r="L2" i="3"/>
  <c r="K3" i="3"/>
  <c r="K4" i="3"/>
  <c r="K5" i="3"/>
  <c r="K2" i="3"/>
  <c r="I3" i="3"/>
  <c r="I4" i="3"/>
  <c r="I5" i="3"/>
  <c r="I2" i="3"/>
  <c r="G3" i="3"/>
  <c r="G4" i="3"/>
  <c r="G5" i="3"/>
  <c r="G2" i="3"/>
</calcChain>
</file>

<file path=xl/sharedStrings.xml><?xml version="1.0" encoding="utf-8"?>
<sst xmlns="http://schemas.openxmlformats.org/spreadsheetml/2006/main" count="2349" uniqueCount="590">
  <si>
    <t>Команда</t>
  </si>
  <si>
    <t>Фамилия</t>
  </si>
  <si>
    <t>Имя</t>
  </si>
  <si>
    <t>Отчество</t>
  </si>
  <si>
    <t>Школа</t>
  </si>
  <si>
    <t>Сборная Самарской области</t>
  </si>
  <si>
    <t>Афонина</t>
  </si>
  <si>
    <t>Марина</t>
  </si>
  <si>
    <t>Дмитриевна</t>
  </si>
  <si>
    <t>МБОУ лицей авиационного профиля № 135 городского округа Самара</t>
  </si>
  <si>
    <t>6,5</t>
  </si>
  <si>
    <t>2,5</t>
  </si>
  <si>
    <t>6</t>
  </si>
  <si>
    <t>4,3</t>
  </si>
  <si>
    <t>0</t>
  </si>
  <si>
    <t>Сборная № 2 г. Москвы</t>
  </si>
  <si>
    <t>Баранова</t>
  </si>
  <si>
    <t>Светлана</t>
  </si>
  <si>
    <t>Сергеевна</t>
  </si>
  <si>
    <t xml:space="preserve">ГБОУ Школа-интернат среднего (полного) общего образования «Интеллектуал» </t>
  </si>
  <si>
    <t>2,2</t>
  </si>
  <si>
    <t>3</t>
  </si>
  <si>
    <t>1,5</t>
  </si>
  <si>
    <t>8,5</t>
  </si>
  <si>
    <t>Сборная МАОУ лицей №4 (ТМОЛ) г.Таганрог</t>
  </si>
  <si>
    <t>Белецкий</t>
  </si>
  <si>
    <t>Антон</t>
  </si>
  <si>
    <t>Андреевич</t>
  </si>
  <si>
    <t xml:space="preserve">МАОУ лицей №4 (ТМОЛ) </t>
  </si>
  <si>
    <t>6,1</t>
  </si>
  <si>
    <t>2</t>
  </si>
  <si>
    <t>5</t>
  </si>
  <si>
    <t>5,75</t>
  </si>
  <si>
    <t>Сборная лицея № 36 ОАО «РЖД» г. Иркутск</t>
  </si>
  <si>
    <t>Бойко</t>
  </si>
  <si>
    <t>Ангелина</t>
  </si>
  <si>
    <t>Николаевна</t>
  </si>
  <si>
    <t>Лицей № 36 ОАО "РЖД"</t>
  </si>
  <si>
    <t>2,7</t>
  </si>
  <si>
    <t>0,5</t>
  </si>
  <si>
    <t>3,55</t>
  </si>
  <si>
    <t>Сборная № 1 Республики Мордовия</t>
  </si>
  <si>
    <t xml:space="preserve">Гимаев </t>
  </si>
  <si>
    <t>Азат</t>
  </si>
  <si>
    <t>Исламович</t>
  </si>
  <si>
    <t>ГБНОУ РМ "Республиканский лицей для одарённых детей</t>
  </si>
  <si>
    <t>4,9</t>
  </si>
  <si>
    <t>1</t>
  </si>
  <si>
    <t>Сборная ГБОУ Лицей «Вторая школа» г. Москва</t>
  </si>
  <si>
    <t>Гончар</t>
  </si>
  <si>
    <t>Владимир</t>
  </si>
  <si>
    <t>Максимович</t>
  </si>
  <si>
    <t>лицей "Вторая школа"</t>
  </si>
  <si>
    <t>3,6</t>
  </si>
  <si>
    <t>Сборная № 2 Республики Мордовия</t>
  </si>
  <si>
    <t xml:space="preserve">Гуськов  </t>
  </si>
  <si>
    <t>Григорий</t>
  </si>
  <si>
    <t>5,5</t>
  </si>
  <si>
    <t>2,9</t>
  </si>
  <si>
    <t>3,5</t>
  </si>
  <si>
    <t>5,0</t>
  </si>
  <si>
    <t>Сборная БОУ ВО "Вологодский многопрофильный лицей"</t>
  </si>
  <si>
    <t>Данилов</t>
  </si>
  <si>
    <t>Евгений</t>
  </si>
  <si>
    <t>Владимирович</t>
  </si>
  <si>
    <t>БОУ ВО "Вологодский многопрофильный лицей"</t>
  </si>
  <si>
    <t>2,3</t>
  </si>
  <si>
    <t>4,6</t>
  </si>
  <si>
    <t>Загибашева</t>
  </si>
  <si>
    <t>Надежда</t>
  </si>
  <si>
    <t>Романовна</t>
  </si>
  <si>
    <t>5,15</t>
  </si>
  <si>
    <t>Зотиков</t>
  </si>
  <si>
    <t>Никита</t>
  </si>
  <si>
    <t>Евгеньевич</t>
  </si>
  <si>
    <t>2,8</t>
  </si>
  <si>
    <t>8,2</t>
  </si>
  <si>
    <t>Сборная АОУ лицей №5 г.Долгопрудный</t>
  </si>
  <si>
    <t>Косенко</t>
  </si>
  <si>
    <t>Юрий</t>
  </si>
  <si>
    <t>Михайлович</t>
  </si>
  <si>
    <t>АОУ лицей№5 г.Долгопрудного</t>
  </si>
  <si>
    <t>2,4</t>
  </si>
  <si>
    <t>8,8</t>
  </si>
  <si>
    <t>Сборная ГБОУ «Школа № 1329» г. Москва</t>
  </si>
  <si>
    <t>Кравченко</t>
  </si>
  <si>
    <t>Тимофей</t>
  </si>
  <si>
    <t>Алексеевич</t>
  </si>
  <si>
    <t>ГБОУ Школа №1329</t>
  </si>
  <si>
    <t>5,4</t>
  </si>
  <si>
    <t>Сборная ГАОУ ДПО ЦПМ г. Москва</t>
  </si>
  <si>
    <t>Логвиненко</t>
  </si>
  <si>
    <t>Елизавета</t>
  </si>
  <si>
    <t>Алексеевна</t>
  </si>
  <si>
    <t>ГБОУ Гимназия №1519</t>
  </si>
  <si>
    <t>3,8</t>
  </si>
  <si>
    <t xml:space="preserve">Сборная МБОУ Лицей №15 г. Саров </t>
  </si>
  <si>
    <t xml:space="preserve">Логинова </t>
  </si>
  <si>
    <t xml:space="preserve">Мария </t>
  </si>
  <si>
    <t>Александровна</t>
  </si>
  <si>
    <t>МБОУ Лицей №15</t>
  </si>
  <si>
    <t>4</t>
  </si>
  <si>
    <t>5,1</t>
  </si>
  <si>
    <t xml:space="preserve">Марченко </t>
  </si>
  <si>
    <t xml:space="preserve">Арсений </t>
  </si>
  <si>
    <t xml:space="preserve">Максимович </t>
  </si>
  <si>
    <t>0,9</t>
  </si>
  <si>
    <t>4,85</t>
  </si>
  <si>
    <t>Сборная № 1 ГБОУ ФМЛ №239 г. Санкт-Петербург</t>
  </si>
  <si>
    <t xml:space="preserve">Морозов </t>
  </si>
  <si>
    <t>Павлович</t>
  </si>
  <si>
    <t>ГБОУ "Президентский ФМЛ №239"</t>
  </si>
  <si>
    <t>7,3</t>
  </si>
  <si>
    <t>Панферов</t>
  </si>
  <si>
    <t>Андрей</t>
  </si>
  <si>
    <t>Денисович</t>
  </si>
  <si>
    <t>7,75</t>
  </si>
  <si>
    <t>Сборная № 2 ГБОУ ФМЛ №239 г. Санкт-Петербург</t>
  </si>
  <si>
    <t xml:space="preserve">Поляков </t>
  </si>
  <si>
    <t>Владислав</t>
  </si>
  <si>
    <t>5,2</t>
  </si>
  <si>
    <t>Попов</t>
  </si>
  <si>
    <t>Кирилл</t>
  </si>
  <si>
    <t>Дмитриевич</t>
  </si>
  <si>
    <t>1,2</t>
  </si>
  <si>
    <t>5,45</t>
  </si>
  <si>
    <t>Сборная МАОУ Лицей №23, Калининград</t>
  </si>
  <si>
    <t>Сазонов</t>
  </si>
  <si>
    <t>Артем</t>
  </si>
  <si>
    <t>Александрович</t>
  </si>
  <si>
    <t>МАОУ Лицей №23</t>
  </si>
  <si>
    <t>2,6</t>
  </si>
  <si>
    <t>4,5</t>
  </si>
  <si>
    <t>1,9</t>
  </si>
  <si>
    <t>Сборная № 1 г. Москвы</t>
  </si>
  <si>
    <t>Серженко</t>
  </si>
  <si>
    <t>Фёдорович</t>
  </si>
  <si>
    <t>ГБОУ Лицей №1568</t>
  </si>
  <si>
    <t>2,1</t>
  </si>
  <si>
    <t>Сборная Губернского лицея-интерната для одарённых детей, г. Пенза</t>
  </si>
  <si>
    <t>Староверов</t>
  </si>
  <si>
    <t>Александр</t>
  </si>
  <si>
    <t>Игоревич</t>
  </si>
  <si>
    <t>"Губернский лицей-интернат 
для одарённых детей"</t>
  </si>
  <si>
    <t>7</t>
  </si>
  <si>
    <t>4,4</t>
  </si>
  <si>
    <t>Сукнёв</t>
  </si>
  <si>
    <t>Дмитрий</t>
  </si>
  <si>
    <t>4,8</t>
  </si>
  <si>
    <t>5,25</t>
  </si>
  <si>
    <t>Филатов</t>
  </si>
  <si>
    <t>Святослав</t>
  </si>
  <si>
    <t>Антонович</t>
  </si>
  <si>
    <t>Муниципальное автономное общеобразовательное учреждение "Лицей города Троицка"</t>
  </si>
  <si>
    <t>5,65</t>
  </si>
  <si>
    <t>Холева</t>
  </si>
  <si>
    <t>Дарья</t>
  </si>
  <si>
    <t>Шаров</t>
  </si>
  <si>
    <t>Илья</t>
  </si>
  <si>
    <t>7,5</t>
  </si>
  <si>
    <t xml:space="preserve">Шеин </t>
  </si>
  <si>
    <t>Матвей</t>
  </si>
  <si>
    <t>Сергеевич</t>
  </si>
  <si>
    <t>5,7</t>
  </si>
  <si>
    <t xml:space="preserve">Шишкин </t>
  </si>
  <si>
    <t>Алексей</t>
  </si>
  <si>
    <t>Юрьевич</t>
  </si>
  <si>
    <t>Шумилов</t>
  </si>
  <si>
    <t>0,6</t>
  </si>
  <si>
    <t>1,8</t>
  </si>
  <si>
    <t>6,8</t>
  </si>
  <si>
    <t>Класс</t>
  </si>
  <si>
    <t>Айнбунд</t>
  </si>
  <si>
    <t>Ася</t>
  </si>
  <si>
    <t>Борисовна</t>
  </si>
  <si>
    <t>3,65</t>
  </si>
  <si>
    <t>Андросюк</t>
  </si>
  <si>
    <t>Васильевич</t>
  </si>
  <si>
    <t xml:space="preserve">Башуров </t>
  </si>
  <si>
    <t xml:space="preserve">Вячеслав </t>
  </si>
  <si>
    <t>Вадимович</t>
  </si>
  <si>
    <t>2,75</t>
  </si>
  <si>
    <t>Большенко</t>
  </si>
  <si>
    <t>Мария</t>
  </si>
  <si>
    <t>Анатольевна</t>
  </si>
  <si>
    <t>0,7</t>
  </si>
  <si>
    <t>0,4</t>
  </si>
  <si>
    <t>Бородулина</t>
  </si>
  <si>
    <t>5,3</t>
  </si>
  <si>
    <t>7,65</t>
  </si>
  <si>
    <t>0,8</t>
  </si>
  <si>
    <t>Быковская</t>
  </si>
  <si>
    <t>Валерьевна</t>
  </si>
  <si>
    <t>Горлов</t>
  </si>
  <si>
    <t>3,4</t>
  </si>
  <si>
    <t>1,7</t>
  </si>
  <si>
    <t>Грачев</t>
  </si>
  <si>
    <t>Доминик</t>
  </si>
  <si>
    <t>4,2</t>
  </si>
  <si>
    <t>3,2</t>
  </si>
  <si>
    <t>Давыдов</t>
  </si>
  <si>
    <t>Максим</t>
  </si>
  <si>
    <t>6,6</t>
  </si>
  <si>
    <t>2,95</t>
  </si>
  <si>
    <t>7,9</t>
  </si>
  <si>
    <t>Сборная  Новосибирска</t>
  </si>
  <si>
    <t>Николай</t>
  </si>
  <si>
    <t>СУНЦ НГУ</t>
  </si>
  <si>
    <t>7,4</t>
  </si>
  <si>
    <t>4,1</t>
  </si>
  <si>
    <t>4,45</t>
  </si>
  <si>
    <t>Сборная МБОУ ФМЛ г.Сергиев Посад</t>
  </si>
  <si>
    <t>Сергей</t>
  </si>
  <si>
    <t>МБОУ ФМЛ</t>
  </si>
  <si>
    <t>0,1</t>
  </si>
  <si>
    <t>1,4</t>
  </si>
  <si>
    <t>1,6</t>
  </si>
  <si>
    <t>Заварин</t>
  </si>
  <si>
    <t>6,2</t>
  </si>
  <si>
    <t>4,75</t>
  </si>
  <si>
    <t>5,9</t>
  </si>
  <si>
    <t>Сборная КРФМЛИ, Республика Коми</t>
  </si>
  <si>
    <t>Залевский</t>
  </si>
  <si>
    <t xml:space="preserve">Никита </t>
  </si>
  <si>
    <t>ГОУ РК "ФМЛИ"</t>
  </si>
  <si>
    <t>0,2</t>
  </si>
  <si>
    <t>1,75</t>
  </si>
  <si>
    <t>Золотарев</t>
  </si>
  <si>
    <t>3,9</t>
  </si>
  <si>
    <t>Сборная МБОУ лицей №31 г. Челябинск</t>
  </si>
  <si>
    <t>Ивченко</t>
  </si>
  <si>
    <t>Егор</t>
  </si>
  <si>
    <t xml:space="preserve">МБОУ лицей №31 </t>
  </si>
  <si>
    <t>3,7</t>
  </si>
  <si>
    <t>5,6</t>
  </si>
  <si>
    <t xml:space="preserve">Игнашев </t>
  </si>
  <si>
    <t>Калинин</t>
  </si>
  <si>
    <t>1,3</t>
  </si>
  <si>
    <t>Коваленко</t>
  </si>
  <si>
    <t>Валерьевич</t>
  </si>
  <si>
    <t>8,6</t>
  </si>
  <si>
    <t>9,6</t>
  </si>
  <si>
    <t>Кузин</t>
  </si>
  <si>
    <t>Вячеславович</t>
  </si>
  <si>
    <t>8,75</t>
  </si>
  <si>
    <t>Ларионов</t>
  </si>
  <si>
    <t>Фёдор</t>
  </si>
  <si>
    <t>ГБОУ СОШ 1741</t>
  </si>
  <si>
    <t>3,0</t>
  </si>
  <si>
    <t>Ларичкин</t>
  </si>
  <si>
    <t>Михаил</t>
  </si>
  <si>
    <t>Сборная Лицея "Физико-техническая школа" г. Санкт-Петербург</t>
  </si>
  <si>
    <t>Левдик</t>
  </si>
  <si>
    <t>Лицей "Физико-техническая школа"</t>
  </si>
  <si>
    <t>6,4</t>
  </si>
  <si>
    <t>Сборная БОУ «Лицей № 64» г.Омск</t>
  </si>
  <si>
    <t xml:space="preserve">Левин </t>
  </si>
  <si>
    <t>Данил</t>
  </si>
  <si>
    <t>БОУ г. Омска "Лицей № 64"</t>
  </si>
  <si>
    <t>1,95</t>
  </si>
  <si>
    <t>Маклаков</t>
  </si>
  <si>
    <t>2,0</t>
  </si>
  <si>
    <t>2,25</t>
  </si>
  <si>
    <t>3,3</t>
  </si>
  <si>
    <t>Малиновский</t>
  </si>
  <si>
    <t>8,7</t>
  </si>
  <si>
    <t>9,85</t>
  </si>
  <si>
    <t>Мальцев</t>
  </si>
  <si>
    <t>3,1</t>
  </si>
  <si>
    <t xml:space="preserve">Мельников </t>
  </si>
  <si>
    <t xml:space="preserve">Никитюк </t>
  </si>
  <si>
    <t>Борис</t>
  </si>
  <si>
    <t>4,7</t>
  </si>
  <si>
    <t>5,05</t>
  </si>
  <si>
    <t xml:space="preserve">Николаев </t>
  </si>
  <si>
    <t>Сергевич</t>
  </si>
  <si>
    <t>9,25</t>
  </si>
  <si>
    <t xml:space="preserve">Павлов </t>
  </si>
  <si>
    <t>Даниил</t>
  </si>
  <si>
    <t>Глебович</t>
  </si>
  <si>
    <t>10</t>
  </si>
  <si>
    <t xml:space="preserve">Плукчи </t>
  </si>
  <si>
    <t>0,3</t>
  </si>
  <si>
    <t>Прохоров</t>
  </si>
  <si>
    <t>Репин</t>
  </si>
  <si>
    <t xml:space="preserve">Александр </t>
  </si>
  <si>
    <t>1,0</t>
  </si>
  <si>
    <t>Русскин</t>
  </si>
  <si>
    <t xml:space="preserve">Рябинин </t>
  </si>
  <si>
    <t>Олегович</t>
  </si>
  <si>
    <t>6,3</t>
  </si>
  <si>
    <t>9,1</t>
  </si>
  <si>
    <t>Сорокин</t>
  </si>
  <si>
    <t>Вадим</t>
  </si>
  <si>
    <t>Степанов</t>
  </si>
  <si>
    <t>Филиппов</t>
  </si>
  <si>
    <t>7,55</t>
  </si>
  <si>
    <t xml:space="preserve">Филиппов </t>
  </si>
  <si>
    <t>Степан</t>
  </si>
  <si>
    <t>Филиппова</t>
  </si>
  <si>
    <t>Владимировна</t>
  </si>
  <si>
    <t>2,65</t>
  </si>
  <si>
    <t>Цапаев</t>
  </si>
  <si>
    <t>Станислав</t>
  </si>
  <si>
    <t xml:space="preserve">Сергеевич </t>
  </si>
  <si>
    <t>3,15</t>
  </si>
  <si>
    <t>Целин</t>
  </si>
  <si>
    <t xml:space="preserve">Андрей </t>
  </si>
  <si>
    <t>9,3</t>
  </si>
  <si>
    <t>7,8</t>
  </si>
  <si>
    <t>Шабакаева</t>
  </si>
  <si>
    <t>Альмира</t>
  </si>
  <si>
    <t>Ринатовна</t>
  </si>
  <si>
    <t>1,1</t>
  </si>
  <si>
    <t>3,35</t>
  </si>
  <si>
    <t>Шулюгин</t>
  </si>
  <si>
    <t>Иван</t>
  </si>
  <si>
    <t>8,9</t>
  </si>
  <si>
    <t>4,65</t>
  </si>
  <si>
    <t>Щербаков</t>
  </si>
  <si>
    <t>7,1</t>
  </si>
  <si>
    <t>9,7</t>
  </si>
  <si>
    <t>Ярков</t>
  </si>
  <si>
    <t>6,7</t>
  </si>
  <si>
    <t>7,2</t>
  </si>
  <si>
    <t>Ярлыков</t>
  </si>
  <si>
    <t>Авилкин</t>
  </si>
  <si>
    <t>Всеволод</t>
  </si>
  <si>
    <t>Андреев</t>
  </si>
  <si>
    <t>Яков</t>
  </si>
  <si>
    <t>8,3</t>
  </si>
  <si>
    <t>13,8</t>
  </si>
  <si>
    <t>Сборная СУНЦ МГУ г. Москва</t>
  </si>
  <si>
    <t>Андрианова</t>
  </si>
  <si>
    <t>СУНЦ МГУ</t>
  </si>
  <si>
    <t>Архипова</t>
  </si>
  <si>
    <t>Алина</t>
  </si>
  <si>
    <t>5,8</t>
  </si>
  <si>
    <t>Афонин</t>
  </si>
  <si>
    <t>Бабкин</t>
  </si>
  <si>
    <t>Серафим</t>
  </si>
  <si>
    <t>Сборная КОГАОУ ДО ЦДООШ г. Кирова и МАОУ «СОШ №146» г. Перми</t>
  </si>
  <si>
    <t>Балашов</t>
  </si>
  <si>
    <t>МАОУ "СОШ 146 с углубленным изучением математики, физики, информатики" г. Перми</t>
  </si>
  <si>
    <t>Березовик</t>
  </si>
  <si>
    <t>Марк</t>
  </si>
  <si>
    <t>9,8</t>
  </si>
  <si>
    <t>Билич</t>
  </si>
  <si>
    <t>Биршерт</t>
  </si>
  <si>
    <t xml:space="preserve">ГБОУ Лицей №1580 при МГТУ имени Н.Э.Баумана </t>
  </si>
  <si>
    <t xml:space="preserve">Болоцкова </t>
  </si>
  <si>
    <t>Полина</t>
  </si>
  <si>
    <t>Отдельно  /  ГБНОУ «Республиканский лицей для одарённых детей» Республики Мордовия</t>
  </si>
  <si>
    <t>Буков</t>
  </si>
  <si>
    <t xml:space="preserve">Леонид </t>
  </si>
  <si>
    <t>ГБНОУ РМ «Республиканский лицей для одарённых детей»</t>
  </si>
  <si>
    <t>Бурдина</t>
  </si>
  <si>
    <t>Вера</t>
  </si>
  <si>
    <t>Владиславовна</t>
  </si>
  <si>
    <t>7,7</t>
  </si>
  <si>
    <t>Виданов</t>
  </si>
  <si>
    <t>Власенко</t>
  </si>
  <si>
    <t>Ворожейкин</t>
  </si>
  <si>
    <t>Данийл</t>
  </si>
  <si>
    <t>Николаевич</t>
  </si>
  <si>
    <t>7,6</t>
  </si>
  <si>
    <t>Вялков</t>
  </si>
  <si>
    <t>Сборная МБОУ лицей №153 г.Уфа</t>
  </si>
  <si>
    <t>Газизов</t>
  </si>
  <si>
    <t>Ильич</t>
  </si>
  <si>
    <t>МБОУ лицей №153 г.Уфа</t>
  </si>
  <si>
    <t>6,9</t>
  </si>
  <si>
    <t>Галушка</t>
  </si>
  <si>
    <t>Валентина</t>
  </si>
  <si>
    <t>Сборная Ханты-Мансийского автономного округа – Югры</t>
  </si>
  <si>
    <t xml:space="preserve">Гогонов </t>
  </si>
  <si>
    <t xml:space="preserve">Сергей </t>
  </si>
  <si>
    <t>Мбоу Гимназия, г. Урай</t>
  </si>
  <si>
    <t>Голод</t>
  </si>
  <si>
    <t>Гунаев</t>
  </si>
  <si>
    <t>Руслан</t>
  </si>
  <si>
    <t>Гуламович</t>
  </si>
  <si>
    <t>Зеленский</t>
  </si>
  <si>
    <t>Зеленфройнд</t>
  </si>
  <si>
    <t>Георгий</t>
  </si>
  <si>
    <t xml:space="preserve">Ильина </t>
  </si>
  <si>
    <t>Елена</t>
  </si>
  <si>
    <t>8</t>
  </si>
  <si>
    <t>Кайль</t>
  </si>
  <si>
    <t>Роман</t>
  </si>
  <si>
    <t xml:space="preserve">Калашников </t>
  </si>
  <si>
    <t>Павел</t>
  </si>
  <si>
    <t>Викторович</t>
  </si>
  <si>
    <t>БОУ города Омска "Лицей № 64</t>
  </si>
  <si>
    <t>Калинкин</t>
  </si>
  <si>
    <t>Исаак</t>
  </si>
  <si>
    <t>Константинович</t>
  </si>
  <si>
    <t>Капинос</t>
  </si>
  <si>
    <t>Анна</t>
  </si>
  <si>
    <t>Андреевна</t>
  </si>
  <si>
    <t>Киселев</t>
  </si>
  <si>
    <t>8,4</t>
  </si>
  <si>
    <t>Киселевский</t>
  </si>
  <si>
    <t>6,85</t>
  </si>
  <si>
    <t>Клыпа</t>
  </si>
  <si>
    <t>Кобзева</t>
  </si>
  <si>
    <t>Анастасия</t>
  </si>
  <si>
    <t>Юрьевна</t>
  </si>
  <si>
    <t>Козьмин</t>
  </si>
  <si>
    <t>Артём</t>
  </si>
  <si>
    <t xml:space="preserve">Колтакова </t>
  </si>
  <si>
    <t>Элеонора</t>
  </si>
  <si>
    <t>Корнеев</t>
  </si>
  <si>
    <t>Котов</t>
  </si>
  <si>
    <t xml:space="preserve">Александрович </t>
  </si>
  <si>
    <t>Кузнецов</t>
  </si>
  <si>
    <t>Виталий</t>
  </si>
  <si>
    <t>Кулёв</t>
  </si>
  <si>
    <t>Лужнов</t>
  </si>
  <si>
    <t>Макрушин</t>
  </si>
  <si>
    <t>4,0</t>
  </si>
  <si>
    <t xml:space="preserve">Маланкина </t>
  </si>
  <si>
    <t xml:space="preserve">Юлия </t>
  </si>
  <si>
    <t xml:space="preserve">Олеговна </t>
  </si>
  <si>
    <t>Миронов</t>
  </si>
  <si>
    <t xml:space="preserve">Мокиевский </t>
  </si>
  <si>
    <t xml:space="preserve">Иван </t>
  </si>
  <si>
    <t>Романович</t>
  </si>
  <si>
    <t>Мухин</t>
  </si>
  <si>
    <t>Николенко</t>
  </si>
  <si>
    <t>Орлов</t>
  </si>
  <si>
    <t>Игорь</t>
  </si>
  <si>
    <t xml:space="preserve">Осипов </t>
  </si>
  <si>
    <t>Леонидович</t>
  </si>
  <si>
    <t xml:space="preserve">Паршуков </t>
  </si>
  <si>
    <t>13,25</t>
  </si>
  <si>
    <t xml:space="preserve">Петров </t>
  </si>
  <si>
    <t>9,2</t>
  </si>
  <si>
    <t>Пилипенко</t>
  </si>
  <si>
    <t>Плотников</t>
  </si>
  <si>
    <t>9,9</t>
  </si>
  <si>
    <t>Позднеев</t>
  </si>
  <si>
    <t>Леонид</t>
  </si>
  <si>
    <t>Потапов</t>
  </si>
  <si>
    <t>Потёмин</t>
  </si>
  <si>
    <t>Георгиевич</t>
  </si>
  <si>
    <t>9,5</t>
  </si>
  <si>
    <t>Пухов</t>
  </si>
  <si>
    <t>Ракицкий</t>
  </si>
  <si>
    <t>6,0</t>
  </si>
  <si>
    <t>Руппель</t>
  </si>
  <si>
    <t>Лео</t>
  </si>
  <si>
    <t>Эдуардович</t>
  </si>
  <si>
    <t>Рябова</t>
  </si>
  <si>
    <t>Татьяна</t>
  </si>
  <si>
    <t>Викторовна</t>
  </si>
  <si>
    <t>Савин</t>
  </si>
  <si>
    <t>Сазиков</t>
  </si>
  <si>
    <t xml:space="preserve">Сахно </t>
  </si>
  <si>
    <t>Денис</t>
  </si>
  <si>
    <t>Скалкин</t>
  </si>
  <si>
    <t>11,1</t>
  </si>
  <si>
    <t>Снигирь</t>
  </si>
  <si>
    <t>Соловьев</t>
  </si>
  <si>
    <t>Табунов</t>
  </si>
  <si>
    <t>Талалай</t>
  </si>
  <si>
    <t>СОШ №179</t>
  </si>
  <si>
    <t>Торопцев</t>
  </si>
  <si>
    <t xml:space="preserve">Фафурин </t>
  </si>
  <si>
    <t>Олег</t>
  </si>
  <si>
    <t>Геннадьевич</t>
  </si>
  <si>
    <t>Хайдуков</t>
  </si>
  <si>
    <t>Данила</t>
  </si>
  <si>
    <t>Хрестин</t>
  </si>
  <si>
    <t>Чабан</t>
  </si>
  <si>
    <t>Черных</t>
  </si>
  <si>
    <t>Чикин</t>
  </si>
  <si>
    <t>8,1</t>
  </si>
  <si>
    <t>Чумаченко</t>
  </si>
  <si>
    <t>Яковлев</t>
  </si>
  <si>
    <t>Захар</t>
  </si>
  <si>
    <t>Яцык</t>
  </si>
  <si>
    <t>Яна</t>
  </si>
  <si>
    <t>Максимовна</t>
  </si>
  <si>
    <t>Антонов</t>
  </si>
  <si>
    <t>Валентинович</t>
  </si>
  <si>
    <t xml:space="preserve">Артемьев </t>
  </si>
  <si>
    <t xml:space="preserve">КОГОАУ  «Кировский физико-
математический лицей». </t>
  </si>
  <si>
    <t>6,75</t>
  </si>
  <si>
    <t>Бабушкина</t>
  </si>
  <si>
    <t xml:space="preserve">КОГОАУ "Многопрофильный лицей г.Вятские Поляны". </t>
  </si>
  <si>
    <t>Безносиков</t>
  </si>
  <si>
    <t>Белаковский</t>
  </si>
  <si>
    <t>3,25</t>
  </si>
  <si>
    <t>Бурмасов</t>
  </si>
  <si>
    <t>Назар</t>
  </si>
  <si>
    <t>БОУ Югорский физико-математический лицей-интернат</t>
  </si>
  <si>
    <t>Гафни</t>
  </si>
  <si>
    <t xml:space="preserve">Горьков </t>
  </si>
  <si>
    <t>Анатолий</t>
  </si>
  <si>
    <t>Грудинин</t>
  </si>
  <si>
    <t>Отдельно  /  Москва, 1329</t>
  </si>
  <si>
    <t xml:space="preserve">Даниляк </t>
  </si>
  <si>
    <t>3,05</t>
  </si>
  <si>
    <t>Дроздов</t>
  </si>
  <si>
    <t xml:space="preserve">Елисеев </t>
  </si>
  <si>
    <t xml:space="preserve">Максим </t>
  </si>
  <si>
    <t xml:space="preserve">Алексеевич </t>
  </si>
  <si>
    <t xml:space="preserve">Жилицкий </t>
  </si>
  <si>
    <t>Залесский</t>
  </si>
  <si>
    <t xml:space="preserve">Зикрацкий </t>
  </si>
  <si>
    <t xml:space="preserve">Гордей </t>
  </si>
  <si>
    <t xml:space="preserve">Зыков </t>
  </si>
  <si>
    <t>3,45</t>
  </si>
  <si>
    <t>7,0</t>
  </si>
  <si>
    <t>Изъюров</t>
  </si>
  <si>
    <t>Константин</t>
  </si>
  <si>
    <t>2,45</t>
  </si>
  <si>
    <t>Каргаполов</t>
  </si>
  <si>
    <t xml:space="preserve">Гимназия №6 ОЦ Горностай </t>
  </si>
  <si>
    <t>Каюков</t>
  </si>
  <si>
    <t>Кочергин</t>
  </si>
  <si>
    <t>3,95</t>
  </si>
  <si>
    <t>Кривошеина</t>
  </si>
  <si>
    <t>Евгеньевна</t>
  </si>
  <si>
    <t xml:space="preserve">Крохалев </t>
  </si>
  <si>
    <t>1,85</t>
  </si>
  <si>
    <t xml:space="preserve">Кузнецов </t>
  </si>
  <si>
    <t>Глеб</t>
  </si>
  <si>
    <t>Куликов</t>
  </si>
  <si>
    <t xml:space="preserve">ГБОУ Школа-интернат «Интеллектуал» </t>
  </si>
  <si>
    <t>11</t>
  </si>
  <si>
    <t xml:space="preserve">Лыкова </t>
  </si>
  <si>
    <t>Мажник</t>
  </si>
  <si>
    <t>Анатольевич</t>
  </si>
  <si>
    <t>Малинский</t>
  </si>
  <si>
    <t xml:space="preserve">Артемий </t>
  </si>
  <si>
    <t>Норкин</t>
  </si>
  <si>
    <t>6,45</t>
  </si>
  <si>
    <t>Осипов</t>
  </si>
  <si>
    <t>Остапив</t>
  </si>
  <si>
    <t>Пастухов</t>
  </si>
  <si>
    <t>4,05</t>
  </si>
  <si>
    <t>Петренко</t>
  </si>
  <si>
    <t>Петров</t>
  </si>
  <si>
    <t xml:space="preserve">Пименов </t>
  </si>
  <si>
    <t>Артур</t>
  </si>
  <si>
    <t>Полевой</t>
  </si>
  <si>
    <t>Борисович</t>
  </si>
  <si>
    <t>Постовалов</t>
  </si>
  <si>
    <t>Романчев</t>
  </si>
  <si>
    <t xml:space="preserve">Семенин </t>
  </si>
  <si>
    <t>Сикалов</t>
  </si>
  <si>
    <t>Смирдин</t>
  </si>
  <si>
    <t>Терманова</t>
  </si>
  <si>
    <t>Алена</t>
  </si>
  <si>
    <t>Тимошкин</t>
  </si>
  <si>
    <t>Валентин</t>
  </si>
  <si>
    <t>Уварова</t>
  </si>
  <si>
    <t>Вячеславовна</t>
  </si>
  <si>
    <t>9</t>
  </si>
  <si>
    <t>Утешев</t>
  </si>
  <si>
    <t>Алексанрович</t>
  </si>
  <si>
    <t>Федирко</t>
  </si>
  <si>
    <t>Валериевна</t>
  </si>
  <si>
    <t xml:space="preserve">Хуншаев </t>
  </si>
  <si>
    <t>Эльвег</t>
  </si>
  <si>
    <t>Робертович</t>
  </si>
  <si>
    <t>Чижикова</t>
  </si>
  <si>
    <t>Виктория</t>
  </si>
  <si>
    <t>Леонидовна</t>
  </si>
  <si>
    <t>1,55</t>
  </si>
  <si>
    <t xml:space="preserve">Шемякин </t>
  </si>
  <si>
    <t xml:space="preserve">Шиянов </t>
  </si>
  <si>
    <t>4,25</t>
  </si>
  <si>
    <t>Отдельно  /  Пермь, СОШ 146</t>
  </si>
  <si>
    <t>Югов</t>
  </si>
  <si>
    <t>Василий</t>
  </si>
  <si>
    <t>Сумма</t>
  </si>
  <si>
    <t>Зачет 9-11</t>
  </si>
  <si>
    <t>Зачет 10-11</t>
  </si>
  <si>
    <t>золото</t>
  </si>
  <si>
    <t>серебро</t>
  </si>
  <si>
    <t>бронза</t>
  </si>
  <si>
    <t>Максимум</t>
  </si>
  <si>
    <t>%</t>
  </si>
  <si>
    <t>участников</t>
  </si>
  <si>
    <t>макс.</t>
  </si>
  <si>
    <t>ИТОГО</t>
  </si>
  <si>
    <t>Гран-при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</si>
</sst>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right"/>
    </xf>
    <xf numFmtId="0" fontId="1" fillId="0" borderId="1" xfId="0" applyFont="1" applyBorder="1" applyAlignment="1"/>
    <xf numFmtId="0" fontId="1" fillId="0" borderId="0" xfId="0" applyFont="1" applyAlignment="1"/>
    <xf numFmtId="0" fontId="2" fillId="0" borderId="1" xfId="0" applyFont="1" applyBorder="1" applyAlignment="1"/>
    <xf numFmtId="0" fontId="2" fillId="0" borderId="0" xfId="0" applyFont="1" applyAlignment="1"/>
    <xf numFmtId="0" fontId="1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8"/>
  <sheetViews>
    <sheetView topLeftCell="A181" workbookViewId="0">
      <selection activeCell="N117" sqref="N117"/>
    </sheetView>
  </sheetViews>
  <sheetFormatPr defaultRowHeight="14" x14ac:dyDescent="0.3"/>
  <cols>
    <col min="1" max="1" width="30.54296875" style="9" customWidth="1"/>
    <col min="2" max="2" width="12.7265625" style="8" bestFit="1" customWidth="1"/>
    <col min="3" max="3" width="10.81640625" style="8" bestFit="1" customWidth="1"/>
    <col min="4" max="4" width="15" style="10" bestFit="1" customWidth="1"/>
    <col min="5" max="5" width="33.08984375" style="9" customWidth="1"/>
    <col min="6" max="6" width="5.6328125" style="10" bestFit="1" customWidth="1"/>
    <col min="7" max="7" width="4.81640625" style="10" bestFit="1" customWidth="1"/>
    <col min="8" max="8" width="4.26953125" style="10" bestFit="1" customWidth="1"/>
    <col min="9" max="9" width="5.26953125" style="10" bestFit="1" customWidth="1"/>
    <col min="10" max="10" width="3.26953125" style="10" bestFit="1" customWidth="1"/>
    <col min="11" max="12" width="4.26953125" style="10" bestFit="1" customWidth="1"/>
    <col min="13" max="13" width="6.7265625" style="10" bestFit="1" customWidth="1"/>
    <col min="14" max="16384" width="8.7265625" style="8"/>
  </cols>
  <sheetData>
    <row r="1" spans="1:14" s="4" customFormat="1" x14ac:dyDescent="0.3">
      <c r="A1" s="1" t="s">
        <v>0</v>
      </c>
      <c r="B1" s="2" t="s">
        <v>1</v>
      </c>
      <c r="C1" s="2" t="s">
        <v>2</v>
      </c>
      <c r="D1" s="3" t="s">
        <v>3</v>
      </c>
      <c r="E1" s="1" t="s">
        <v>4</v>
      </c>
      <c r="F1" s="3" t="s">
        <v>171</v>
      </c>
      <c r="G1" s="3">
        <v>1</v>
      </c>
      <c r="H1" s="3">
        <v>2</v>
      </c>
      <c r="I1" s="3">
        <v>3</v>
      </c>
      <c r="J1" s="3">
        <v>4</v>
      </c>
      <c r="K1" s="3">
        <v>5</v>
      </c>
      <c r="L1" s="3">
        <v>6</v>
      </c>
      <c r="M1" s="3" t="s">
        <v>578</v>
      </c>
    </row>
    <row r="2" spans="1:14" ht="42" x14ac:dyDescent="0.3">
      <c r="A2" s="5" t="s">
        <v>139</v>
      </c>
      <c r="B2" s="6" t="s">
        <v>140</v>
      </c>
      <c r="C2" s="6" t="s">
        <v>141</v>
      </c>
      <c r="D2" s="7" t="s">
        <v>142</v>
      </c>
      <c r="E2" s="5" t="s">
        <v>143</v>
      </c>
      <c r="F2" s="7">
        <v>8</v>
      </c>
      <c r="G2" s="7">
        <v>7</v>
      </c>
      <c r="H2" s="7">
        <v>4.5999999999999996</v>
      </c>
      <c r="I2" s="7" t="s">
        <v>101</v>
      </c>
      <c r="J2" s="7" t="s">
        <v>144</v>
      </c>
      <c r="K2" s="7" t="s">
        <v>145</v>
      </c>
      <c r="L2" s="7" t="s">
        <v>132</v>
      </c>
      <c r="M2" s="7">
        <v>31.5</v>
      </c>
      <c r="N2" s="8" t="s">
        <v>581</v>
      </c>
    </row>
    <row r="3" spans="1:14" ht="28" x14ac:dyDescent="0.3">
      <c r="A3" s="5" t="s">
        <v>54</v>
      </c>
      <c r="B3" s="6" t="s">
        <v>160</v>
      </c>
      <c r="C3" s="6" t="s">
        <v>161</v>
      </c>
      <c r="D3" s="7" t="s">
        <v>162</v>
      </c>
      <c r="E3" s="5" t="s">
        <v>45</v>
      </c>
      <c r="F3" s="7">
        <v>8</v>
      </c>
      <c r="G3" s="7">
        <v>10</v>
      </c>
      <c r="H3" s="7" t="s">
        <v>163</v>
      </c>
      <c r="I3" s="7" t="s">
        <v>59</v>
      </c>
      <c r="J3" s="7" t="s">
        <v>12</v>
      </c>
      <c r="K3" s="7" t="s">
        <v>32</v>
      </c>
      <c r="L3" s="7" t="s">
        <v>14</v>
      </c>
      <c r="M3" s="7">
        <v>30.95</v>
      </c>
      <c r="N3" s="8" t="s">
        <v>581</v>
      </c>
    </row>
    <row r="4" spans="1:14" ht="28" x14ac:dyDescent="0.3">
      <c r="A4" s="5" t="s">
        <v>54</v>
      </c>
      <c r="B4" s="6" t="s">
        <v>55</v>
      </c>
      <c r="C4" s="6" t="s">
        <v>56</v>
      </c>
      <c r="D4" s="7" t="s">
        <v>27</v>
      </c>
      <c r="E4" s="5" t="s">
        <v>45</v>
      </c>
      <c r="F4" s="7">
        <v>8</v>
      </c>
      <c r="G4" s="7">
        <v>8.1999999999999993</v>
      </c>
      <c r="H4" s="7" t="s">
        <v>57</v>
      </c>
      <c r="I4" s="7" t="s">
        <v>58</v>
      </c>
      <c r="J4" s="7" t="s">
        <v>59</v>
      </c>
      <c r="K4" s="7" t="s">
        <v>60</v>
      </c>
      <c r="L4" s="7" t="s">
        <v>31</v>
      </c>
      <c r="M4" s="7">
        <v>30.1</v>
      </c>
      <c r="N4" s="8" t="s">
        <v>581</v>
      </c>
    </row>
    <row r="5" spans="1:14" ht="28" x14ac:dyDescent="0.3">
      <c r="A5" s="5" t="s">
        <v>61</v>
      </c>
      <c r="B5" s="6" t="s">
        <v>72</v>
      </c>
      <c r="C5" s="6" t="s">
        <v>73</v>
      </c>
      <c r="D5" s="7" t="s">
        <v>74</v>
      </c>
      <c r="E5" s="5" t="s">
        <v>65</v>
      </c>
      <c r="F5" s="7">
        <v>8</v>
      </c>
      <c r="G5" s="7">
        <v>3.4</v>
      </c>
      <c r="H5" s="7" t="s">
        <v>75</v>
      </c>
      <c r="I5" s="7" t="s">
        <v>31</v>
      </c>
      <c r="J5" s="7" t="s">
        <v>12</v>
      </c>
      <c r="K5" s="7" t="s">
        <v>76</v>
      </c>
      <c r="L5" s="7" t="s">
        <v>14</v>
      </c>
      <c r="M5" s="7">
        <v>25.4</v>
      </c>
      <c r="N5" s="8" t="s">
        <v>582</v>
      </c>
    </row>
    <row r="6" spans="1:14" ht="28" x14ac:dyDescent="0.3">
      <c r="A6" s="5" t="s">
        <v>24</v>
      </c>
      <c r="B6" s="6" t="s">
        <v>25</v>
      </c>
      <c r="C6" s="6" t="s">
        <v>26</v>
      </c>
      <c r="D6" s="7" t="s">
        <v>27</v>
      </c>
      <c r="E6" s="5" t="s">
        <v>28</v>
      </c>
      <c r="F6" s="7">
        <v>8</v>
      </c>
      <c r="G6" s="7">
        <v>4.9000000000000004</v>
      </c>
      <c r="H6" s="7" t="s">
        <v>29</v>
      </c>
      <c r="I6" s="7" t="s">
        <v>30</v>
      </c>
      <c r="J6" s="7" t="s">
        <v>31</v>
      </c>
      <c r="K6" s="7" t="s">
        <v>32</v>
      </c>
      <c r="L6" s="7" t="s">
        <v>22</v>
      </c>
      <c r="M6" s="7">
        <v>25.25</v>
      </c>
      <c r="N6" s="8" t="s">
        <v>582</v>
      </c>
    </row>
    <row r="7" spans="1:14" ht="28" x14ac:dyDescent="0.3">
      <c r="A7" s="5" t="s">
        <v>77</v>
      </c>
      <c r="B7" s="6" t="s">
        <v>113</v>
      </c>
      <c r="C7" s="6" t="s">
        <v>114</v>
      </c>
      <c r="D7" s="7" t="s">
        <v>115</v>
      </c>
      <c r="E7" s="5" t="s">
        <v>81</v>
      </c>
      <c r="F7" s="7">
        <v>8</v>
      </c>
      <c r="G7" s="7">
        <v>3.3</v>
      </c>
      <c r="H7" s="7" t="s">
        <v>47</v>
      </c>
      <c r="I7" s="7" t="s">
        <v>59</v>
      </c>
      <c r="J7" s="7" t="s">
        <v>12</v>
      </c>
      <c r="K7" s="7" t="s">
        <v>116</v>
      </c>
      <c r="L7" s="7" t="s">
        <v>30</v>
      </c>
      <c r="M7" s="7">
        <v>23.55</v>
      </c>
      <c r="N7" s="8" t="s">
        <v>582</v>
      </c>
    </row>
    <row r="8" spans="1:14" ht="28" x14ac:dyDescent="0.3">
      <c r="A8" s="5" t="s">
        <v>41</v>
      </c>
      <c r="B8" s="6" t="s">
        <v>164</v>
      </c>
      <c r="C8" s="6" t="s">
        <v>165</v>
      </c>
      <c r="D8" s="7" t="s">
        <v>166</v>
      </c>
      <c r="E8" s="5" t="s">
        <v>45</v>
      </c>
      <c r="F8" s="7">
        <v>8</v>
      </c>
      <c r="G8" s="7">
        <v>0.2</v>
      </c>
      <c r="H8" s="7" t="s">
        <v>21</v>
      </c>
      <c r="I8" s="7" t="s">
        <v>30</v>
      </c>
      <c r="J8" s="7" t="s">
        <v>31</v>
      </c>
      <c r="K8" s="7" t="s">
        <v>23</v>
      </c>
      <c r="L8" s="7" t="s">
        <v>132</v>
      </c>
      <c r="M8" s="7">
        <v>23.2</v>
      </c>
      <c r="N8" s="8" t="s">
        <v>582</v>
      </c>
    </row>
    <row r="9" spans="1:14" x14ac:dyDescent="0.3">
      <c r="A9" s="5" t="s">
        <v>134</v>
      </c>
      <c r="B9" s="6" t="s">
        <v>135</v>
      </c>
      <c r="C9" s="6" t="s">
        <v>114</v>
      </c>
      <c r="D9" s="7" t="s">
        <v>136</v>
      </c>
      <c r="E9" s="5" t="s">
        <v>137</v>
      </c>
      <c r="F9" s="7">
        <v>8</v>
      </c>
      <c r="G9" s="7">
        <v>6.95</v>
      </c>
      <c r="H9" s="7">
        <v>4.5</v>
      </c>
      <c r="I9" s="7" t="s">
        <v>138</v>
      </c>
      <c r="J9" s="7" t="s">
        <v>132</v>
      </c>
      <c r="K9" s="7" t="s">
        <v>71</v>
      </c>
      <c r="L9" s="7" t="s">
        <v>14</v>
      </c>
      <c r="M9" s="7">
        <v>23.199999999999996</v>
      </c>
      <c r="N9" s="8" t="s">
        <v>582</v>
      </c>
    </row>
    <row r="10" spans="1:14" ht="28" x14ac:dyDescent="0.3">
      <c r="A10" s="5" t="s">
        <v>117</v>
      </c>
      <c r="B10" s="6" t="s">
        <v>146</v>
      </c>
      <c r="C10" s="6" t="s">
        <v>147</v>
      </c>
      <c r="D10" s="7" t="s">
        <v>142</v>
      </c>
      <c r="E10" s="5" t="s">
        <v>111</v>
      </c>
      <c r="F10" s="7">
        <v>8</v>
      </c>
      <c r="G10" s="7">
        <v>0.2</v>
      </c>
      <c r="H10" s="7" t="s">
        <v>148</v>
      </c>
      <c r="I10" s="7" t="s">
        <v>101</v>
      </c>
      <c r="J10" s="7" t="s">
        <v>12</v>
      </c>
      <c r="K10" s="7" t="s">
        <v>149</v>
      </c>
      <c r="L10" s="7" t="s">
        <v>11</v>
      </c>
      <c r="M10" s="7">
        <v>22.75</v>
      </c>
      <c r="N10" s="8" t="s">
        <v>583</v>
      </c>
    </row>
    <row r="11" spans="1:14" ht="28" x14ac:dyDescent="0.3">
      <c r="A11" s="5" t="s">
        <v>117</v>
      </c>
      <c r="B11" s="6" t="s">
        <v>118</v>
      </c>
      <c r="C11" s="6" t="s">
        <v>119</v>
      </c>
      <c r="D11" s="7" t="s">
        <v>27</v>
      </c>
      <c r="E11" s="5" t="s">
        <v>111</v>
      </c>
      <c r="F11" s="7">
        <v>8</v>
      </c>
      <c r="G11" s="7">
        <v>4.9000000000000004</v>
      </c>
      <c r="H11" s="7" t="s">
        <v>120</v>
      </c>
      <c r="I11" s="7" t="s">
        <v>101</v>
      </c>
      <c r="J11" s="7" t="s">
        <v>21</v>
      </c>
      <c r="K11" s="7" t="s">
        <v>89</v>
      </c>
      <c r="L11" s="7" t="s">
        <v>14</v>
      </c>
      <c r="M11" s="7">
        <v>22.5</v>
      </c>
      <c r="N11" s="8" t="s">
        <v>583</v>
      </c>
    </row>
    <row r="12" spans="1:14" ht="28" x14ac:dyDescent="0.3">
      <c r="A12" s="5" t="s">
        <v>41</v>
      </c>
      <c r="B12" s="6" t="s">
        <v>42</v>
      </c>
      <c r="C12" s="6" t="s">
        <v>43</v>
      </c>
      <c r="D12" s="7" t="s">
        <v>44</v>
      </c>
      <c r="E12" s="5" t="s">
        <v>45</v>
      </c>
      <c r="F12" s="7">
        <v>8</v>
      </c>
      <c r="G12" s="7">
        <v>5.3</v>
      </c>
      <c r="H12" s="7">
        <v>5.2</v>
      </c>
      <c r="I12" s="7" t="s">
        <v>46</v>
      </c>
      <c r="J12" s="7" t="s">
        <v>47</v>
      </c>
      <c r="K12" s="7" t="s">
        <v>12</v>
      </c>
      <c r="L12" s="7" t="s">
        <v>14</v>
      </c>
      <c r="M12" s="7">
        <v>22.4</v>
      </c>
      <c r="N12" s="8" t="s">
        <v>583</v>
      </c>
    </row>
    <row r="13" spans="1:14" ht="28" x14ac:dyDescent="0.3">
      <c r="A13" s="5" t="s">
        <v>77</v>
      </c>
      <c r="B13" s="6" t="s">
        <v>78</v>
      </c>
      <c r="C13" s="6" t="s">
        <v>79</v>
      </c>
      <c r="D13" s="7" t="s">
        <v>80</v>
      </c>
      <c r="E13" s="5" t="s">
        <v>81</v>
      </c>
      <c r="F13" s="7">
        <v>8</v>
      </c>
      <c r="G13" s="7">
        <v>4.5</v>
      </c>
      <c r="H13" s="7" t="s">
        <v>59</v>
      </c>
      <c r="I13" s="7" t="s">
        <v>82</v>
      </c>
      <c r="J13" s="7" t="s">
        <v>30</v>
      </c>
      <c r="K13" s="7" t="s">
        <v>83</v>
      </c>
      <c r="L13" s="7" t="s">
        <v>47</v>
      </c>
      <c r="M13" s="7">
        <v>22.200000000000003</v>
      </c>
      <c r="N13" s="8" t="s">
        <v>583</v>
      </c>
    </row>
    <row r="14" spans="1:14" ht="42" x14ac:dyDescent="0.3">
      <c r="A14" s="5" t="s">
        <v>15</v>
      </c>
      <c r="B14" s="6" t="s">
        <v>16</v>
      </c>
      <c r="C14" s="6" t="s">
        <v>17</v>
      </c>
      <c r="D14" s="7" t="s">
        <v>18</v>
      </c>
      <c r="E14" s="5" t="s">
        <v>19</v>
      </c>
      <c r="F14" s="7">
        <v>8</v>
      </c>
      <c r="G14" s="7">
        <v>6.1</v>
      </c>
      <c r="H14" s="7" t="s">
        <v>20</v>
      </c>
      <c r="I14" s="7" t="s">
        <v>21</v>
      </c>
      <c r="J14" s="7" t="s">
        <v>22</v>
      </c>
      <c r="K14" s="7" t="s">
        <v>23</v>
      </c>
      <c r="L14" s="7" t="s">
        <v>14</v>
      </c>
      <c r="M14" s="7">
        <v>21.3</v>
      </c>
      <c r="N14" s="8" t="s">
        <v>583</v>
      </c>
    </row>
    <row r="15" spans="1:14" ht="42" x14ac:dyDescent="0.3">
      <c r="A15" s="5" t="s">
        <v>5</v>
      </c>
      <c r="B15" s="6" t="s">
        <v>6</v>
      </c>
      <c r="C15" s="6" t="s">
        <v>7</v>
      </c>
      <c r="D15" s="7" t="s">
        <v>8</v>
      </c>
      <c r="E15" s="5" t="s">
        <v>9</v>
      </c>
      <c r="F15" s="7">
        <v>8</v>
      </c>
      <c r="G15" s="7">
        <v>1.9</v>
      </c>
      <c r="H15" s="7" t="s">
        <v>10</v>
      </c>
      <c r="I15" s="7" t="s">
        <v>11</v>
      </c>
      <c r="J15" s="7" t="s">
        <v>12</v>
      </c>
      <c r="K15" s="7" t="s">
        <v>13</v>
      </c>
      <c r="L15" s="7" t="s">
        <v>14</v>
      </c>
      <c r="M15" s="7">
        <v>21.2</v>
      </c>
      <c r="N15" s="8" t="s">
        <v>583</v>
      </c>
    </row>
    <row r="16" spans="1:14" ht="28" x14ac:dyDescent="0.3">
      <c r="A16" s="5" t="s">
        <v>108</v>
      </c>
      <c r="B16" s="6" t="s">
        <v>109</v>
      </c>
      <c r="C16" s="6" t="s">
        <v>73</v>
      </c>
      <c r="D16" s="7" t="s">
        <v>110</v>
      </c>
      <c r="E16" s="5" t="s">
        <v>111</v>
      </c>
      <c r="F16" s="7">
        <v>8</v>
      </c>
      <c r="G16" s="7">
        <v>1.2</v>
      </c>
      <c r="H16" s="7">
        <v>4.5999999999999996</v>
      </c>
      <c r="I16" s="7" t="s">
        <v>30</v>
      </c>
      <c r="J16" s="7" t="s">
        <v>11</v>
      </c>
      <c r="K16" s="7" t="s">
        <v>112</v>
      </c>
      <c r="L16" s="7" t="s">
        <v>11</v>
      </c>
      <c r="M16" s="7">
        <v>20.100000000000001</v>
      </c>
    </row>
    <row r="17" spans="1:13" ht="28" x14ac:dyDescent="0.3">
      <c r="A17" s="5" t="s">
        <v>96</v>
      </c>
      <c r="B17" s="6" t="s">
        <v>97</v>
      </c>
      <c r="C17" s="6" t="s">
        <v>98</v>
      </c>
      <c r="D17" s="7" t="s">
        <v>99</v>
      </c>
      <c r="E17" s="5" t="s">
        <v>100</v>
      </c>
      <c r="F17" s="7">
        <v>8</v>
      </c>
      <c r="G17" s="7">
        <v>6.7</v>
      </c>
      <c r="H17" s="7" t="s">
        <v>101</v>
      </c>
      <c r="I17" s="7" t="s">
        <v>21</v>
      </c>
      <c r="J17" s="7" t="s">
        <v>39</v>
      </c>
      <c r="K17" s="7" t="s">
        <v>102</v>
      </c>
      <c r="L17" s="7" t="s">
        <v>14</v>
      </c>
      <c r="M17" s="7">
        <v>19.299999999999997</v>
      </c>
    </row>
    <row r="18" spans="1:13" ht="28" x14ac:dyDescent="0.3">
      <c r="A18" s="5" t="s">
        <v>61</v>
      </c>
      <c r="B18" s="6" t="s">
        <v>62</v>
      </c>
      <c r="C18" s="6" t="s">
        <v>63</v>
      </c>
      <c r="D18" s="7" t="s">
        <v>64</v>
      </c>
      <c r="E18" s="5" t="s">
        <v>65</v>
      </c>
      <c r="F18" s="7">
        <v>8</v>
      </c>
      <c r="G18" s="7">
        <v>7</v>
      </c>
      <c r="H18" s="7" t="s">
        <v>66</v>
      </c>
      <c r="I18" s="7" t="s">
        <v>21</v>
      </c>
      <c r="J18" s="7" t="s">
        <v>22</v>
      </c>
      <c r="K18" s="7" t="s">
        <v>67</v>
      </c>
      <c r="L18" s="7" t="s">
        <v>39</v>
      </c>
      <c r="M18" s="7">
        <v>18.899999999999999</v>
      </c>
    </row>
    <row r="19" spans="1:13" ht="28" x14ac:dyDescent="0.3">
      <c r="A19" s="5" t="s">
        <v>84</v>
      </c>
      <c r="B19" s="6" t="s">
        <v>157</v>
      </c>
      <c r="C19" s="6" t="s">
        <v>158</v>
      </c>
      <c r="D19" s="7" t="s">
        <v>142</v>
      </c>
      <c r="E19" s="5" t="s">
        <v>88</v>
      </c>
      <c r="F19" s="7">
        <v>8</v>
      </c>
      <c r="G19" s="7">
        <v>0.7</v>
      </c>
      <c r="H19" s="7">
        <v>5.8</v>
      </c>
      <c r="I19" s="7" t="s">
        <v>21</v>
      </c>
      <c r="J19" s="7" t="s">
        <v>47</v>
      </c>
      <c r="K19" s="7" t="s">
        <v>159</v>
      </c>
      <c r="L19" s="7" t="s">
        <v>14</v>
      </c>
      <c r="M19" s="7">
        <v>18</v>
      </c>
    </row>
    <row r="20" spans="1:13" ht="28" x14ac:dyDescent="0.3">
      <c r="A20" s="5" t="s">
        <v>24</v>
      </c>
      <c r="B20" s="6" t="s">
        <v>68</v>
      </c>
      <c r="C20" s="6" t="s">
        <v>69</v>
      </c>
      <c r="D20" s="7" t="s">
        <v>70</v>
      </c>
      <c r="E20" s="5" t="s">
        <v>28</v>
      </c>
      <c r="F20" s="7">
        <v>8</v>
      </c>
      <c r="G20" s="7">
        <v>3.9</v>
      </c>
      <c r="H20" s="7">
        <v>4.5999999999999996</v>
      </c>
      <c r="I20" s="7" t="s">
        <v>38</v>
      </c>
      <c r="J20" s="7" t="s">
        <v>39</v>
      </c>
      <c r="K20" s="7" t="s">
        <v>71</v>
      </c>
      <c r="L20" s="7" t="s">
        <v>14</v>
      </c>
      <c r="M20" s="7">
        <v>16.850000000000001</v>
      </c>
    </row>
    <row r="21" spans="1:13" ht="28" x14ac:dyDescent="0.3">
      <c r="A21" s="5" t="s">
        <v>90</v>
      </c>
      <c r="B21" s="6" t="s">
        <v>91</v>
      </c>
      <c r="C21" s="6" t="s">
        <v>92</v>
      </c>
      <c r="D21" s="7" t="s">
        <v>93</v>
      </c>
      <c r="E21" s="5" t="s">
        <v>94</v>
      </c>
      <c r="F21" s="7">
        <v>8</v>
      </c>
      <c r="G21" s="7">
        <v>3.5</v>
      </c>
      <c r="H21" s="7" t="s">
        <v>21</v>
      </c>
      <c r="I21" s="7" t="s">
        <v>22</v>
      </c>
      <c r="J21" s="7" t="s">
        <v>11</v>
      </c>
      <c r="K21" s="7" t="s">
        <v>95</v>
      </c>
      <c r="L21" s="7" t="s">
        <v>11</v>
      </c>
      <c r="M21" s="7">
        <v>16.8</v>
      </c>
    </row>
    <row r="22" spans="1:13" ht="28" x14ac:dyDescent="0.3">
      <c r="A22" s="5" t="s">
        <v>33</v>
      </c>
      <c r="B22" s="6" t="s">
        <v>121</v>
      </c>
      <c r="C22" s="6" t="s">
        <v>122</v>
      </c>
      <c r="D22" s="7" t="s">
        <v>123</v>
      </c>
      <c r="E22" s="5" t="s">
        <v>37</v>
      </c>
      <c r="F22" s="7">
        <v>8</v>
      </c>
      <c r="G22" s="7">
        <v>6.8</v>
      </c>
      <c r="H22" s="7" t="s">
        <v>124</v>
      </c>
      <c r="I22" s="7" t="s">
        <v>47</v>
      </c>
      <c r="J22" s="7" t="s">
        <v>39</v>
      </c>
      <c r="K22" s="7" t="s">
        <v>125</v>
      </c>
      <c r="L22" s="7" t="s">
        <v>22</v>
      </c>
      <c r="M22" s="7">
        <v>16.45</v>
      </c>
    </row>
    <row r="23" spans="1:13" ht="28" x14ac:dyDescent="0.3">
      <c r="A23" s="5" t="s">
        <v>96</v>
      </c>
      <c r="B23" s="6" t="s">
        <v>103</v>
      </c>
      <c r="C23" s="6" t="s">
        <v>104</v>
      </c>
      <c r="D23" s="7" t="s">
        <v>105</v>
      </c>
      <c r="E23" s="5" t="s">
        <v>100</v>
      </c>
      <c r="F23" s="7">
        <v>8</v>
      </c>
      <c r="G23" s="7">
        <v>5.7</v>
      </c>
      <c r="H23" s="7" t="s">
        <v>53</v>
      </c>
      <c r="I23" s="7" t="s">
        <v>106</v>
      </c>
      <c r="J23" s="7" t="s">
        <v>47</v>
      </c>
      <c r="K23" s="7" t="s">
        <v>107</v>
      </c>
      <c r="L23" s="7" t="s">
        <v>14</v>
      </c>
      <c r="M23" s="7">
        <v>16.05</v>
      </c>
    </row>
    <row r="24" spans="1:13" ht="42" x14ac:dyDescent="0.3">
      <c r="A24" s="5" t="s">
        <v>15</v>
      </c>
      <c r="B24" s="6" t="s">
        <v>150</v>
      </c>
      <c r="C24" s="6" t="s">
        <v>151</v>
      </c>
      <c r="D24" s="7" t="s">
        <v>152</v>
      </c>
      <c r="E24" s="5" t="s">
        <v>153</v>
      </c>
      <c r="F24" s="7">
        <v>8</v>
      </c>
      <c r="G24" s="7">
        <v>4.3</v>
      </c>
      <c r="H24" s="7" t="s">
        <v>101</v>
      </c>
      <c r="I24" s="7" t="s">
        <v>47</v>
      </c>
      <c r="J24" s="7" t="s">
        <v>39</v>
      </c>
      <c r="K24" s="7" t="s">
        <v>154</v>
      </c>
      <c r="L24" s="7" t="s">
        <v>14</v>
      </c>
      <c r="M24" s="7">
        <v>15.450000000000001</v>
      </c>
    </row>
    <row r="25" spans="1:13" ht="28" x14ac:dyDescent="0.3">
      <c r="A25" s="5" t="s">
        <v>84</v>
      </c>
      <c r="B25" s="6" t="s">
        <v>85</v>
      </c>
      <c r="C25" s="6" t="s">
        <v>86</v>
      </c>
      <c r="D25" s="7" t="s">
        <v>87</v>
      </c>
      <c r="E25" s="5" t="s">
        <v>88</v>
      </c>
      <c r="F25" s="7">
        <v>8</v>
      </c>
      <c r="G25" s="7">
        <v>5.2</v>
      </c>
      <c r="H25" s="7" t="s">
        <v>11</v>
      </c>
      <c r="I25" s="7" t="s">
        <v>14</v>
      </c>
      <c r="J25" s="7" t="s">
        <v>20</v>
      </c>
      <c r="K25" s="7" t="s">
        <v>89</v>
      </c>
      <c r="L25" s="7" t="s">
        <v>14</v>
      </c>
      <c r="M25" s="7">
        <v>15.3</v>
      </c>
    </row>
    <row r="26" spans="1:13" ht="28" x14ac:dyDescent="0.3">
      <c r="A26" s="5" t="s">
        <v>126</v>
      </c>
      <c r="B26" s="6" t="s">
        <v>167</v>
      </c>
      <c r="C26" s="6" t="s">
        <v>114</v>
      </c>
      <c r="D26" s="7" t="s">
        <v>110</v>
      </c>
      <c r="E26" s="5" t="s">
        <v>130</v>
      </c>
      <c r="F26" s="7">
        <v>8</v>
      </c>
      <c r="G26" s="7">
        <v>1.2</v>
      </c>
      <c r="H26" s="7" t="s">
        <v>30</v>
      </c>
      <c r="I26" s="7" t="s">
        <v>168</v>
      </c>
      <c r="J26" s="7" t="s">
        <v>169</v>
      </c>
      <c r="K26" s="7" t="s">
        <v>170</v>
      </c>
      <c r="L26" s="7" t="s">
        <v>14</v>
      </c>
      <c r="M26" s="7">
        <v>12.399999999999999</v>
      </c>
    </row>
    <row r="27" spans="1:13" ht="28" x14ac:dyDescent="0.3">
      <c r="A27" s="5" t="s">
        <v>48</v>
      </c>
      <c r="B27" s="6" t="s">
        <v>49</v>
      </c>
      <c r="C27" s="6" t="s">
        <v>50</v>
      </c>
      <c r="D27" s="7" t="s">
        <v>51</v>
      </c>
      <c r="E27" s="5" t="s">
        <v>52</v>
      </c>
      <c r="F27" s="7">
        <v>8</v>
      </c>
      <c r="G27" s="7">
        <v>0.5</v>
      </c>
      <c r="H27" s="7">
        <v>2.7</v>
      </c>
      <c r="I27" s="7" t="s">
        <v>22</v>
      </c>
      <c r="J27" s="7" t="s">
        <v>21</v>
      </c>
      <c r="K27" s="7" t="s">
        <v>53</v>
      </c>
      <c r="L27" s="7" t="s">
        <v>14</v>
      </c>
      <c r="M27" s="7">
        <v>11.3</v>
      </c>
    </row>
    <row r="28" spans="1:13" ht="28" x14ac:dyDescent="0.3">
      <c r="A28" s="5" t="s">
        <v>126</v>
      </c>
      <c r="B28" s="6" t="s">
        <v>127</v>
      </c>
      <c r="C28" s="6" t="s">
        <v>128</v>
      </c>
      <c r="D28" s="7" t="s">
        <v>129</v>
      </c>
      <c r="E28" s="5" t="s">
        <v>130</v>
      </c>
      <c r="F28" s="7">
        <v>8</v>
      </c>
      <c r="G28" s="7">
        <v>0.7</v>
      </c>
      <c r="H28" s="7" t="s">
        <v>131</v>
      </c>
      <c r="I28" s="7" t="s">
        <v>132</v>
      </c>
      <c r="J28" s="7" t="s">
        <v>39</v>
      </c>
      <c r="K28" s="7" t="s">
        <v>133</v>
      </c>
      <c r="L28" s="7" t="s">
        <v>14</v>
      </c>
      <c r="M28" s="7">
        <v>10.200000000000001</v>
      </c>
    </row>
    <row r="29" spans="1:13" ht="28" x14ac:dyDescent="0.3">
      <c r="A29" s="5" t="s">
        <v>33</v>
      </c>
      <c r="B29" s="6" t="s">
        <v>155</v>
      </c>
      <c r="C29" s="6" t="s">
        <v>156</v>
      </c>
      <c r="D29" s="7" t="s">
        <v>36</v>
      </c>
      <c r="E29" s="5" t="s">
        <v>37</v>
      </c>
      <c r="F29" s="7">
        <v>8</v>
      </c>
      <c r="G29" s="7">
        <v>0</v>
      </c>
      <c r="H29" s="7" t="s">
        <v>11</v>
      </c>
      <c r="I29" s="7" t="s">
        <v>133</v>
      </c>
      <c r="J29" s="7" t="s">
        <v>39</v>
      </c>
      <c r="K29" s="7" t="s">
        <v>60</v>
      </c>
      <c r="L29" s="7" t="s">
        <v>14</v>
      </c>
      <c r="M29" s="7">
        <v>9.9</v>
      </c>
    </row>
    <row r="30" spans="1:13" ht="28" x14ac:dyDescent="0.3">
      <c r="A30" s="5" t="s">
        <v>33</v>
      </c>
      <c r="B30" s="6" t="s">
        <v>34</v>
      </c>
      <c r="C30" s="6" t="s">
        <v>35</v>
      </c>
      <c r="D30" s="7" t="s">
        <v>36</v>
      </c>
      <c r="E30" s="5" t="s">
        <v>37</v>
      </c>
      <c r="F30" s="7">
        <v>8</v>
      </c>
      <c r="G30" s="7">
        <v>0.5</v>
      </c>
      <c r="H30" s="7" t="s">
        <v>38</v>
      </c>
      <c r="I30" s="7" t="s">
        <v>39</v>
      </c>
      <c r="J30" s="7" t="s">
        <v>11</v>
      </c>
      <c r="K30" s="7" t="s">
        <v>40</v>
      </c>
      <c r="L30" s="7" t="s">
        <v>14</v>
      </c>
      <c r="M30" s="7">
        <v>9.75</v>
      </c>
    </row>
    <row r="33" spans="1:14" s="4" customFormat="1" x14ac:dyDescent="0.3">
      <c r="A33" s="1" t="s">
        <v>0</v>
      </c>
      <c r="B33" s="2" t="s">
        <v>1</v>
      </c>
      <c r="C33" s="2" t="s">
        <v>2</v>
      </c>
      <c r="D33" s="3" t="s">
        <v>3</v>
      </c>
      <c r="E33" s="1" t="s">
        <v>4</v>
      </c>
      <c r="F33" s="3" t="s">
        <v>171</v>
      </c>
      <c r="G33" s="3">
        <v>1</v>
      </c>
      <c r="H33" s="3">
        <v>2</v>
      </c>
      <c r="I33" s="3">
        <v>3</v>
      </c>
      <c r="J33" s="3">
        <v>4</v>
      </c>
      <c r="K33" s="3">
        <v>5</v>
      </c>
      <c r="L33" s="3">
        <v>6</v>
      </c>
      <c r="M33" s="3" t="s">
        <v>578</v>
      </c>
    </row>
    <row r="34" spans="1:14" ht="42" x14ac:dyDescent="0.3">
      <c r="A34" s="5" t="s">
        <v>251</v>
      </c>
      <c r="B34" s="6" t="s">
        <v>264</v>
      </c>
      <c r="C34" s="6" t="s">
        <v>50</v>
      </c>
      <c r="D34" s="6" t="s">
        <v>239</v>
      </c>
      <c r="E34" s="5" t="s">
        <v>253</v>
      </c>
      <c r="F34" s="7">
        <v>9</v>
      </c>
      <c r="G34" s="7" t="s">
        <v>265</v>
      </c>
      <c r="H34" s="7" t="s">
        <v>159</v>
      </c>
      <c r="I34" s="7" t="s">
        <v>47</v>
      </c>
      <c r="J34" s="7" t="s">
        <v>13</v>
      </c>
      <c r="K34" s="7" t="s">
        <v>266</v>
      </c>
      <c r="L34" s="7" t="s">
        <v>241</v>
      </c>
      <c r="M34" s="7">
        <v>40.950000000000003</v>
      </c>
      <c r="N34" s="8" t="s">
        <v>581</v>
      </c>
    </row>
    <row r="35" spans="1:14" ht="28" x14ac:dyDescent="0.3">
      <c r="A35" s="5" t="s">
        <v>108</v>
      </c>
      <c r="B35" s="6" t="s">
        <v>277</v>
      </c>
      <c r="C35" s="6" t="s">
        <v>278</v>
      </c>
      <c r="D35" s="6" t="s">
        <v>279</v>
      </c>
      <c r="E35" s="5" t="s">
        <v>111</v>
      </c>
      <c r="F35" s="7">
        <v>9</v>
      </c>
      <c r="G35" s="7" t="s">
        <v>10</v>
      </c>
      <c r="H35" s="7" t="s">
        <v>89</v>
      </c>
      <c r="I35" s="7" t="s">
        <v>228</v>
      </c>
      <c r="J35" s="7" t="s">
        <v>132</v>
      </c>
      <c r="K35" s="7" t="s">
        <v>76</v>
      </c>
      <c r="L35" s="7" t="s">
        <v>280</v>
      </c>
      <c r="M35" s="7">
        <v>38.5</v>
      </c>
      <c r="N35" s="8" t="s">
        <v>581</v>
      </c>
    </row>
    <row r="36" spans="1:14" ht="28" x14ac:dyDescent="0.3">
      <c r="A36" s="5" t="s">
        <v>77</v>
      </c>
      <c r="B36" s="6" t="s">
        <v>238</v>
      </c>
      <c r="C36" s="6" t="s">
        <v>165</v>
      </c>
      <c r="D36" s="6" t="s">
        <v>239</v>
      </c>
      <c r="E36" s="5" t="s">
        <v>81</v>
      </c>
      <c r="F36" s="7">
        <v>9</v>
      </c>
      <c r="G36" s="7" t="s">
        <v>195</v>
      </c>
      <c r="H36" s="7" t="s">
        <v>240</v>
      </c>
      <c r="I36" s="7" t="s">
        <v>234</v>
      </c>
      <c r="J36" s="7" t="s">
        <v>233</v>
      </c>
      <c r="K36" s="7" t="s">
        <v>10</v>
      </c>
      <c r="L36" s="7" t="s">
        <v>241</v>
      </c>
      <c r="M36" s="7">
        <v>35.700000000000003</v>
      </c>
      <c r="N36" s="8" t="s">
        <v>581</v>
      </c>
    </row>
    <row r="37" spans="1:14" ht="42" x14ac:dyDescent="0.3">
      <c r="A37" s="5" t="s">
        <v>251</v>
      </c>
      <c r="B37" s="6" t="s">
        <v>322</v>
      </c>
      <c r="C37" s="6" t="s">
        <v>165</v>
      </c>
      <c r="D37" s="6" t="s">
        <v>64</v>
      </c>
      <c r="E37" s="5" t="s">
        <v>253</v>
      </c>
      <c r="F37" s="7">
        <v>9</v>
      </c>
      <c r="G37" s="7" t="s">
        <v>321</v>
      </c>
      <c r="H37" s="7" t="s">
        <v>323</v>
      </c>
      <c r="I37" s="7" t="s">
        <v>47</v>
      </c>
      <c r="J37" s="7" t="s">
        <v>38</v>
      </c>
      <c r="K37" s="7" t="s">
        <v>144</v>
      </c>
      <c r="L37" s="7" t="s">
        <v>324</v>
      </c>
      <c r="M37" s="7">
        <v>34.299999999999997</v>
      </c>
      <c r="N37" s="8" t="s">
        <v>582</v>
      </c>
    </row>
    <row r="38" spans="1:14" ht="28" x14ac:dyDescent="0.3">
      <c r="A38" s="5" t="s">
        <v>41</v>
      </c>
      <c r="B38" s="6" t="s">
        <v>274</v>
      </c>
      <c r="C38" s="6" t="s">
        <v>114</v>
      </c>
      <c r="D38" s="6" t="s">
        <v>275</v>
      </c>
      <c r="E38" s="5" t="s">
        <v>45</v>
      </c>
      <c r="F38" s="7">
        <v>9</v>
      </c>
      <c r="G38" s="7" t="s">
        <v>66</v>
      </c>
      <c r="H38" s="7" t="s">
        <v>170</v>
      </c>
      <c r="I38" s="7" t="s">
        <v>59</v>
      </c>
      <c r="J38" s="7" t="s">
        <v>233</v>
      </c>
      <c r="K38" s="7" t="s">
        <v>276</v>
      </c>
      <c r="L38" s="7" t="s">
        <v>23</v>
      </c>
      <c r="M38" s="7">
        <v>34.049999999999997</v>
      </c>
      <c r="N38" s="8" t="s">
        <v>582</v>
      </c>
    </row>
    <row r="39" spans="1:14" ht="28" x14ac:dyDescent="0.3">
      <c r="A39" s="5" t="s">
        <v>108</v>
      </c>
      <c r="B39" s="6" t="s">
        <v>297</v>
      </c>
      <c r="C39" s="6" t="s">
        <v>298</v>
      </c>
      <c r="D39" s="6" t="s">
        <v>123</v>
      </c>
      <c r="E39" s="5" t="s">
        <v>111</v>
      </c>
      <c r="F39" s="7">
        <v>9</v>
      </c>
      <c r="G39" s="7" t="s">
        <v>163</v>
      </c>
      <c r="H39" s="7" t="s">
        <v>170</v>
      </c>
      <c r="I39" s="7" t="s">
        <v>46</v>
      </c>
      <c r="J39" s="7" t="s">
        <v>195</v>
      </c>
      <c r="K39" s="7" t="s">
        <v>159</v>
      </c>
      <c r="L39" s="7" t="s">
        <v>170</v>
      </c>
      <c r="M39" s="7">
        <v>33.400000000000006</v>
      </c>
      <c r="N39" s="8" t="s">
        <v>582</v>
      </c>
    </row>
    <row r="40" spans="1:14" ht="28" x14ac:dyDescent="0.3">
      <c r="A40" s="5" t="s">
        <v>117</v>
      </c>
      <c r="B40" s="6" t="s">
        <v>270</v>
      </c>
      <c r="C40" s="6" t="s">
        <v>271</v>
      </c>
      <c r="D40" s="6" t="s">
        <v>142</v>
      </c>
      <c r="E40" s="5" t="s">
        <v>111</v>
      </c>
      <c r="F40" s="7">
        <v>9</v>
      </c>
      <c r="G40" s="7" t="s">
        <v>204</v>
      </c>
      <c r="H40" s="7" t="s">
        <v>272</v>
      </c>
      <c r="I40" s="7" t="s">
        <v>159</v>
      </c>
      <c r="J40" s="7" t="s">
        <v>263</v>
      </c>
      <c r="K40" s="7" t="s">
        <v>273</v>
      </c>
      <c r="L40" s="7" t="s">
        <v>148</v>
      </c>
      <c r="M40" s="7">
        <v>33.25</v>
      </c>
      <c r="N40" s="8" t="s">
        <v>582</v>
      </c>
    </row>
    <row r="41" spans="1:14" ht="42" x14ac:dyDescent="0.3">
      <c r="A41" s="5" t="s">
        <v>251</v>
      </c>
      <c r="B41" s="6" t="s">
        <v>252</v>
      </c>
      <c r="C41" s="6" t="s">
        <v>63</v>
      </c>
      <c r="D41" s="6" t="s">
        <v>110</v>
      </c>
      <c r="E41" s="5" t="s">
        <v>253</v>
      </c>
      <c r="F41" s="7">
        <v>9</v>
      </c>
      <c r="G41" s="7" t="s">
        <v>254</v>
      </c>
      <c r="H41" s="7" t="s">
        <v>148</v>
      </c>
      <c r="I41" s="7" t="s">
        <v>21</v>
      </c>
      <c r="J41" s="7" t="s">
        <v>148</v>
      </c>
      <c r="K41" s="7" t="s">
        <v>132</v>
      </c>
      <c r="L41" s="7" t="s">
        <v>83</v>
      </c>
      <c r="M41" s="7">
        <v>32.299999999999997</v>
      </c>
      <c r="N41" s="8" t="s">
        <v>582</v>
      </c>
    </row>
    <row r="42" spans="1:14" ht="28" x14ac:dyDescent="0.3">
      <c r="A42" s="5" t="s">
        <v>229</v>
      </c>
      <c r="B42" s="6" t="s">
        <v>295</v>
      </c>
      <c r="C42" s="6" t="s">
        <v>63</v>
      </c>
      <c r="D42" s="6" t="s">
        <v>64</v>
      </c>
      <c r="E42" s="5" t="s">
        <v>232</v>
      </c>
      <c r="F42" s="7">
        <v>9</v>
      </c>
      <c r="G42" s="7" t="s">
        <v>254</v>
      </c>
      <c r="H42" s="7" t="s">
        <v>220</v>
      </c>
      <c r="I42" s="7" t="s">
        <v>31</v>
      </c>
      <c r="J42" s="7" t="s">
        <v>31</v>
      </c>
      <c r="K42" s="7" t="s">
        <v>296</v>
      </c>
      <c r="L42" s="7" t="s">
        <v>168</v>
      </c>
      <c r="M42" s="7">
        <v>30.450000000000003</v>
      </c>
      <c r="N42" s="8" t="s">
        <v>583</v>
      </c>
    </row>
    <row r="43" spans="1:14" ht="28" x14ac:dyDescent="0.3">
      <c r="A43" s="5" t="s">
        <v>54</v>
      </c>
      <c r="B43" s="6" t="s">
        <v>306</v>
      </c>
      <c r="C43" s="6" t="s">
        <v>307</v>
      </c>
      <c r="D43" s="6" t="s">
        <v>110</v>
      </c>
      <c r="E43" s="5" t="s">
        <v>45</v>
      </c>
      <c r="F43" s="7">
        <v>9</v>
      </c>
      <c r="G43" s="7" t="s">
        <v>216</v>
      </c>
      <c r="H43" s="7" t="s">
        <v>31</v>
      </c>
      <c r="I43" s="7" t="s">
        <v>21</v>
      </c>
      <c r="J43" s="7" t="s">
        <v>233</v>
      </c>
      <c r="K43" s="7" t="s">
        <v>308</v>
      </c>
      <c r="L43" s="7" t="s">
        <v>309</v>
      </c>
      <c r="M43" s="7">
        <v>30.400000000000002</v>
      </c>
      <c r="N43" s="8" t="s">
        <v>583</v>
      </c>
    </row>
    <row r="44" spans="1:14" ht="28" x14ac:dyDescent="0.3">
      <c r="A44" s="5" t="s">
        <v>61</v>
      </c>
      <c r="B44" s="6" t="s">
        <v>267</v>
      </c>
      <c r="C44" s="6" t="s">
        <v>147</v>
      </c>
      <c r="D44" s="6" t="s">
        <v>162</v>
      </c>
      <c r="E44" s="5" t="s">
        <v>65</v>
      </c>
      <c r="F44" s="7">
        <v>9</v>
      </c>
      <c r="G44" s="7" t="s">
        <v>132</v>
      </c>
      <c r="H44" s="7" t="s">
        <v>263</v>
      </c>
      <c r="I44" s="7" t="s">
        <v>144</v>
      </c>
      <c r="J44" s="7" t="s">
        <v>268</v>
      </c>
      <c r="K44" s="7" t="s">
        <v>46</v>
      </c>
      <c r="L44" s="7" t="s">
        <v>159</v>
      </c>
      <c r="M44" s="7">
        <v>30.299999999999997</v>
      </c>
      <c r="N44" s="8" t="s">
        <v>583</v>
      </c>
    </row>
    <row r="45" spans="1:14" ht="28" x14ac:dyDescent="0.3">
      <c r="A45" s="5" t="s">
        <v>48</v>
      </c>
      <c r="B45" s="6" t="s">
        <v>319</v>
      </c>
      <c r="C45" s="6" t="s">
        <v>114</v>
      </c>
      <c r="D45" s="6" t="s">
        <v>162</v>
      </c>
      <c r="E45" s="5" t="s">
        <v>52</v>
      </c>
      <c r="F45" s="7">
        <v>9</v>
      </c>
      <c r="G45" s="7" t="s">
        <v>185</v>
      </c>
      <c r="H45" s="7" t="s">
        <v>234</v>
      </c>
      <c r="I45" s="7" t="s">
        <v>12</v>
      </c>
      <c r="J45" s="7" t="s">
        <v>124</v>
      </c>
      <c r="K45" s="7" t="s">
        <v>320</v>
      </c>
      <c r="L45" s="7" t="s">
        <v>321</v>
      </c>
      <c r="M45" s="7">
        <v>30.299999999999997</v>
      </c>
      <c r="N45" s="8" t="s">
        <v>583</v>
      </c>
    </row>
    <row r="46" spans="1:14" ht="28" x14ac:dyDescent="0.3">
      <c r="A46" s="5" t="s">
        <v>229</v>
      </c>
      <c r="B46" s="6" t="s">
        <v>236</v>
      </c>
      <c r="C46" s="6" t="s">
        <v>73</v>
      </c>
      <c r="D46" s="6" t="s">
        <v>110</v>
      </c>
      <c r="E46" s="5" t="s">
        <v>232</v>
      </c>
      <c r="F46" s="7">
        <v>9</v>
      </c>
      <c r="G46" s="7" t="s">
        <v>237</v>
      </c>
      <c r="H46" s="7" t="s">
        <v>163</v>
      </c>
      <c r="I46" s="7" t="s">
        <v>31</v>
      </c>
      <c r="J46" s="7" t="s">
        <v>199</v>
      </c>
      <c r="K46" s="7" t="s">
        <v>154</v>
      </c>
      <c r="L46" s="7" t="s">
        <v>23</v>
      </c>
      <c r="M46" s="7">
        <v>29.35</v>
      </c>
      <c r="N46" s="8" t="s">
        <v>583</v>
      </c>
    </row>
    <row r="47" spans="1:14" ht="42" x14ac:dyDescent="0.3">
      <c r="A47" s="5" t="s">
        <v>5</v>
      </c>
      <c r="B47" s="6" t="s">
        <v>242</v>
      </c>
      <c r="C47" s="6" t="s">
        <v>165</v>
      </c>
      <c r="D47" s="6" t="s">
        <v>243</v>
      </c>
      <c r="E47" s="5" t="s">
        <v>9</v>
      </c>
      <c r="F47" s="7">
        <v>9</v>
      </c>
      <c r="G47" s="7" t="s">
        <v>138</v>
      </c>
      <c r="H47" s="7" t="s">
        <v>163</v>
      </c>
      <c r="I47" s="7" t="s">
        <v>31</v>
      </c>
      <c r="J47" s="7" t="s">
        <v>66</v>
      </c>
      <c r="K47" s="7" t="s">
        <v>244</v>
      </c>
      <c r="L47" s="7" t="s">
        <v>102</v>
      </c>
      <c r="M47" s="7">
        <v>28.950000000000003</v>
      </c>
      <c r="N47" s="8" t="s">
        <v>583</v>
      </c>
    </row>
    <row r="48" spans="1:14" ht="28" x14ac:dyDescent="0.3">
      <c r="A48" s="5" t="s">
        <v>221</v>
      </c>
      <c r="B48" s="6" t="s">
        <v>288</v>
      </c>
      <c r="C48" s="6" t="s">
        <v>114</v>
      </c>
      <c r="D48" s="6" t="s">
        <v>289</v>
      </c>
      <c r="E48" s="5" t="s">
        <v>224</v>
      </c>
      <c r="F48" s="7">
        <v>9</v>
      </c>
      <c r="G48" s="7" t="s">
        <v>263</v>
      </c>
      <c r="H48" s="7" t="s">
        <v>290</v>
      </c>
      <c r="I48" s="7" t="s">
        <v>101</v>
      </c>
      <c r="J48" s="7" t="s">
        <v>169</v>
      </c>
      <c r="K48" s="7" t="s">
        <v>263</v>
      </c>
      <c r="L48" s="7" t="s">
        <v>291</v>
      </c>
      <c r="M48" s="7">
        <v>27.799999999999997</v>
      </c>
      <c r="N48" s="8" t="s">
        <v>583</v>
      </c>
    </row>
    <row r="49" spans="1:14" ht="28" x14ac:dyDescent="0.3">
      <c r="A49" s="5" t="s">
        <v>77</v>
      </c>
      <c r="B49" s="6" t="s">
        <v>200</v>
      </c>
      <c r="C49" s="6" t="s">
        <v>201</v>
      </c>
      <c r="D49" s="6" t="s">
        <v>129</v>
      </c>
      <c r="E49" s="5" t="s">
        <v>81</v>
      </c>
      <c r="F49" s="7">
        <v>9</v>
      </c>
      <c r="G49" s="7" t="s">
        <v>202</v>
      </c>
      <c r="H49" s="7" t="s">
        <v>53</v>
      </c>
      <c r="I49" s="7" t="s">
        <v>82</v>
      </c>
      <c r="J49" s="7" t="s">
        <v>53</v>
      </c>
      <c r="K49" s="7" t="s">
        <v>203</v>
      </c>
      <c r="L49" s="7" t="s">
        <v>204</v>
      </c>
      <c r="M49" s="7">
        <v>27.05</v>
      </c>
      <c r="N49" s="8" t="s">
        <v>583</v>
      </c>
    </row>
    <row r="50" spans="1:14" x14ac:dyDescent="0.3">
      <c r="A50" s="5" t="s">
        <v>205</v>
      </c>
      <c r="B50" s="6" t="s">
        <v>200</v>
      </c>
      <c r="C50" s="6" t="s">
        <v>206</v>
      </c>
      <c r="D50" s="6" t="s">
        <v>64</v>
      </c>
      <c r="E50" s="5" t="s">
        <v>207</v>
      </c>
      <c r="F50" s="7">
        <v>9</v>
      </c>
      <c r="G50" s="7" t="s">
        <v>30</v>
      </c>
      <c r="H50" s="7" t="s">
        <v>208</v>
      </c>
      <c r="I50" s="7" t="s">
        <v>30</v>
      </c>
      <c r="J50" s="7" t="s">
        <v>209</v>
      </c>
      <c r="K50" s="7" t="s">
        <v>210</v>
      </c>
      <c r="L50" s="7" t="s">
        <v>89</v>
      </c>
      <c r="M50" s="7">
        <v>25.35</v>
      </c>
      <c r="N50" s="8" t="s">
        <v>583</v>
      </c>
    </row>
    <row r="51" spans="1:14" ht="28" x14ac:dyDescent="0.3">
      <c r="A51" s="5" t="s">
        <v>84</v>
      </c>
      <c r="B51" s="6" t="s">
        <v>315</v>
      </c>
      <c r="C51" s="6" t="s">
        <v>316</v>
      </c>
      <c r="D51" s="6" t="s">
        <v>289</v>
      </c>
      <c r="E51" s="5" t="s">
        <v>88</v>
      </c>
      <c r="F51" s="7">
        <v>9</v>
      </c>
      <c r="G51" s="7" t="s">
        <v>317</v>
      </c>
      <c r="H51" s="7" t="s">
        <v>198</v>
      </c>
      <c r="I51" s="7" t="s">
        <v>133</v>
      </c>
      <c r="J51" s="7" t="s">
        <v>169</v>
      </c>
      <c r="K51" s="7" t="s">
        <v>318</v>
      </c>
      <c r="L51" s="7" t="s">
        <v>59</v>
      </c>
      <c r="M51" s="7">
        <v>24.950000000000003</v>
      </c>
      <c r="N51" s="8" t="s">
        <v>583</v>
      </c>
    </row>
    <row r="52" spans="1:14" ht="28" x14ac:dyDescent="0.3">
      <c r="A52" s="5" t="s">
        <v>108</v>
      </c>
      <c r="B52" s="6" t="s">
        <v>187</v>
      </c>
      <c r="C52" s="6" t="s">
        <v>156</v>
      </c>
      <c r="D52" s="6" t="s">
        <v>99</v>
      </c>
      <c r="E52" s="5" t="s">
        <v>111</v>
      </c>
      <c r="F52" s="7">
        <v>9</v>
      </c>
      <c r="G52" s="7" t="s">
        <v>101</v>
      </c>
      <c r="H52" s="7" t="s">
        <v>188</v>
      </c>
      <c r="I52" s="7" t="s">
        <v>101</v>
      </c>
      <c r="J52" s="7" t="s">
        <v>58</v>
      </c>
      <c r="K52" s="7" t="s">
        <v>189</v>
      </c>
      <c r="L52" s="7" t="s">
        <v>190</v>
      </c>
      <c r="M52" s="7">
        <v>24.650000000000006</v>
      </c>
      <c r="N52" s="8" t="s">
        <v>583</v>
      </c>
    </row>
    <row r="53" spans="1:14" ht="28" x14ac:dyDescent="0.3">
      <c r="A53" s="5" t="s">
        <v>117</v>
      </c>
      <c r="B53" s="6" t="s">
        <v>217</v>
      </c>
      <c r="C53" s="6" t="s">
        <v>114</v>
      </c>
      <c r="D53" s="6" t="s">
        <v>74</v>
      </c>
      <c r="E53" s="5" t="s">
        <v>111</v>
      </c>
      <c r="F53" s="7">
        <v>9</v>
      </c>
      <c r="G53" s="7" t="s">
        <v>66</v>
      </c>
      <c r="H53" s="7" t="s">
        <v>218</v>
      </c>
      <c r="I53" s="7" t="s">
        <v>47</v>
      </c>
      <c r="J53" s="7" t="s">
        <v>59</v>
      </c>
      <c r="K53" s="7" t="s">
        <v>219</v>
      </c>
      <c r="L53" s="7" t="s">
        <v>220</v>
      </c>
      <c r="M53" s="7">
        <v>23.65</v>
      </c>
      <c r="N53" s="8" t="s">
        <v>583</v>
      </c>
    </row>
    <row r="54" spans="1:14" ht="42" x14ac:dyDescent="0.3">
      <c r="A54" s="5" t="s">
        <v>5</v>
      </c>
      <c r="B54" s="6" t="s">
        <v>193</v>
      </c>
      <c r="C54" s="6" t="s">
        <v>147</v>
      </c>
      <c r="D54" s="6" t="s">
        <v>27</v>
      </c>
      <c r="E54" s="5" t="s">
        <v>9</v>
      </c>
      <c r="F54" s="7">
        <v>9</v>
      </c>
      <c r="G54" s="7" t="s">
        <v>194</v>
      </c>
      <c r="H54" s="7" t="s">
        <v>195</v>
      </c>
      <c r="I54" s="7" t="s">
        <v>132</v>
      </c>
      <c r="J54" s="7" t="s">
        <v>11</v>
      </c>
      <c r="K54" s="7" t="s">
        <v>95</v>
      </c>
      <c r="L54" s="7" t="s">
        <v>53</v>
      </c>
      <c r="M54" s="7">
        <v>19.5</v>
      </c>
    </row>
    <row r="55" spans="1:14" ht="42" x14ac:dyDescent="0.3">
      <c r="A55" s="5" t="s">
        <v>5</v>
      </c>
      <c r="B55" s="6" t="s">
        <v>196</v>
      </c>
      <c r="C55" s="6" t="s">
        <v>197</v>
      </c>
      <c r="D55" s="6" t="s">
        <v>129</v>
      </c>
      <c r="E55" s="5" t="s">
        <v>9</v>
      </c>
      <c r="F55" s="7">
        <v>9</v>
      </c>
      <c r="G55" s="7" t="s">
        <v>198</v>
      </c>
      <c r="H55" s="7" t="s">
        <v>199</v>
      </c>
      <c r="I55" s="7" t="s">
        <v>30</v>
      </c>
      <c r="J55" s="7" t="s">
        <v>53</v>
      </c>
      <c r="K55" s="7" t="s">
        <v>199</v>
      </c>
      <c r="L55" s="7" t="s">
        <v>199</v>
      </c>
      <c r="M55" s="7">
        <v>19.399999999999999</v>
      </c>
    </row>
    <row r="56" spans="1:14" ht="28" x14ac:dyDescent="0.3">
      <c r="A56" s="5" t="s">
        <v>54</v>
      </c>
      <c r="B56" s="6" t="s">
        <v>325</v>
      </c>
      <c r="C56" s="6" t="s">
        <v>158</v>
      </c>
      <c r="D56" s="6" t="s">
        <v>162</v>
      </c>
      <c r="E56" s="5" t="s">
        <v>45</v>
      </c>
      <c r="F56" s="7">
        <v>9</v>
      </c>
      <c r="G56" s="7" t="s">
        <v>233</v>
      </c>
      <c r="H56" s="7" t="s">
        <v>194</v>
      </c>
      <c r="I56" s="7" t="s">
        <v>30</v>
      </c>
      <c r="J56" s="7" t="s">
        <v>66</v>
      </c>
      <c r="K56" s="7" t="s">
        <v>67</v>
      </c>
      <c r="L56" s="7" t="s">
        <v>199</v>
      </c>
      <c r="M56" s="7">
        <v>19.2</v>
      </c>
    </row>
    <row r="57" spans="1:14" ht="42" x14ac:dyDescent="0.3">
      <c r="A57" s="5" t="s">
        <v>139</v>
      </c>
      <c r="B57" s="6" t="s">
        <v>294</v>
      </c>
      <c r="C57" s="6" t="s">
        <v>201</v>
      </c>
      <c r="D57" s="6" t="s">
        <v>129</v>
      </c>
      <c r="E57" s="5" t="s">
        <v>143</v>
      </c>
      <c r="F57" s="7">
        <v>9</v>
      </c>
      <c r="G57" s="7" t="s">
        <v>290</v>
      </c>
      <c r="H57" s="7" t="s">
        <v>30</v>
      </c>
      <c r="I57" s="7" t="s">
        <v>22</v>
      </c>
      <c r="J57" s="7" t="s">
        <v>138</v>
      </c>
      <c r="K57" s="7" t="s">
        <v>175</v>
      </c>
      <c r="L57" s="7" t="s">
        <v>268</v>
      </c>
      <c r="M57" s="7">
        <v>18.649999999999999</v>
      </c>
    </row>
    <row r="58" spans="1:14" ht="28" x14ac:dyDescent="0.3">
      <c r="A58" s="5" t="s">
        <v>96</v>
      </c>
      <c r="B58" s="6" t="s">
        <v>284</v>
      </c>
      <c r="C58" s="6" t="s">
        <v>285</v>
      </c>
      <c r="D58" s="6" t="s">
        <v>162</v>
      </c>
      <c r="E58" s="5" t="s">
        <v>100</v>
      </c>
      <c r="F58" s="7">
        <v>9</v>
      </c>
      <c r="G58" s="7" t="s">
        <v>208</v>
      </c>
      <c r="H58" s="7" t="s">
        <v>13</v>
      </c>
      <c r="I58" s="7" t="s">
        <v>30</v>
      </c>
      <c r="J58" s="7" t="s">
        <v>195</v>
      </c>
      <c r="K58" s="7" t="s">
        <v>20</v>
      </c>
      <c r="L58" s="7" t="s">
        <v>286</v>
      </c>
      <c r="M58" s="7">
        <v>18.599999999999998</v>
      </c>
    </row>
    <row r="59" spans="1:14" ht="28" x14ac:dyDescent="0.3">
      <c r="A59" s="5" t="s">
        <v>48</v>
      </c>
      <c r="B59" s="6" t="s">
        <v>260</v>
      </c>
      <c r="C59" s="6" t="s">
        <v>147</v>
      </c>
      <c r="D59" s="6" t="s">
        <v>87</v>
      </c>
      <c r="E59" s="5" t="s">
        <v>52</v>
      </c>
      <c r="F59" s="7">
        <v>9</v>
      </c>
      <c r="G59" s="7" t="s">
        <v>59</v>
      </c>
      <c r="H59" s="7" t="s">
        <v>10</v>
      </c>
      <c r="I59" s="7" t="s">
        <v>47</v>
      </c>
      <c r="J59" s="7" t="s">
        <v>261</v>
      </c>
      <c r="K59" s="7" t="s">
        <v>262</v>
      </c>
      <c r="L59" s="7" t="s">
        <v>263</v>
      </c>
      <c r="M59" s="7">
        <v>18.55</v>
      </c>
    </row>
    <row r="60" spans="1:14" ht="28" x14ac:dyDescent="0.3">
      <c r="A60" s="5" t="s">
        <v>24</v>
      </c>
      <c r="B60" s="6" t="s">
        <v>191</v>
      </c>
      <c r="C60" s="6" t="s">
        <v>7</v>
      </c>
      <c r="D60" s="6" t="s">
        <v>192</v>
      </c>
      <c r="E60" s="5" t="s">
        <v>28</v>
      </c>
      <c r="F60" s="7">
        <v>9</v>
      </c>
      <c r="G60" s="7" t="s">
        <v>124</v>
      </c>
      <c r="H60" s="7" t="s">
        <v>13</v>
      </c>
      <c r="I60" s="7" t="s">
        <v>30</v>
      </c>
      <c r="J60" s="7" t="s">
        <v>95</v>
      </c>
      <c r="K60" s="7" t="s">
        <v>169</v>
      </c>
      <c r="L60" s="7" t="s">
        <v>188</v>
      </c>
      <c r="M60" s="7">
        <v>18.399999999999999</v>
      </c>
    </row>
    <row r="61" spans="1:14" ht="28" x14ac:dyDescent="0.3">
      <c r="A61" s="5" t="s">
        <v>229</v>
      </c>
      <c r="B61" s="6" t="s">
        <v>230</v>
      </c>
      <c r="C61" s="6" t="s">
        <v>231</v>
      </c>
      <c r="D61" s="6" t="s">
        <v>142</v>
      </c>
      <c r="E61" s="5" t="s">
        <v>232</v>
      </c>
      <c r="F61" s="7">
        <v>9</v>
      </c>
      <c r="G61" s="7" t="s">
        <v>233</v>
      </c>
      <c r="H61" s="7" t="s">
        <v>132</v>
      </c>
      <c r="I61" s="7" t="s">
        <v>47</v>
      </c>
      <c r="J61" s="7" t="s">
        <v>138</v>
      </c>
      <c r="K61" s="7" t="s">
        <v>234</v>
      </c>
      <c r="L61" s="7" t="s">
        <v>215</v>
      </c>
      <c r="M61" s="7">
        <v>18.299999999999997</v>
      </c>
    </row>
    <row r="62" spans="1:14" ht="28" x14ac:dyDescent="0.3">
      <c r="A62" s="5" t="s">
        <v>211</v>
      </c>
      <c r="B62" s="6" t="s">
        <v>269</v>
      </c>
      <c r="C62" s="6" t="s">
        <v>141</v>
      </c>
      <c r="D62" s="6" t="s">
        <v>64</v>
      </c>
      <c r="E62" s="5" t="s">
        <v>213</v>
      </c>
      <c r="F62" s="7">
        <v>9</v>
      </c>
      <c r="G62" s="7" t="s">
        <v>188</v>
      </c>
      <c r="H62" s="7" t="s">
        <v>82</v>
      </c>
      <c r="I62" s="7" t="s">
        <v>133</v>
      </c>
      <c r="J62" s="7" t="s">
        <v>131</v>
      </c>
      <c r="K62" s="7" t="s">
        <v>248</v>
      </c>
      <c r="L62" s="7" t="s">
        <v>248</v>
      </c>
      <c r="M62" s="7">
        <v>18.2</v>
      </c>
    </row>
    <row r="63" spans="1:14" ht="28" x14ac:dyDescent="0.3">
      <c r="A63" s="5" t="s">
        <v>96</v>
      </c>
      <c r="B63" s="6" t="s">
        <v>178</v>
      </c>
      <c r="C63" s="6" t="s">
        <v>179</v>
      </c>
      <c r="D63" s="6" t="s">
        <v>180</v>
      </c>
      <c r="E63" s="5" t="s">
        <v>100</v>
      </c>
      <c r="F63" s="7">
        <v>9</v>
      </c>
      <c r="G63" s="7" t="s">
        <v>22</v>
      </c>
      <c r="H63" s="7" t="s">
        <v>148</v>
      </c>
      <c r="I63" s="7" t="s">
        <v>46</v>
      </c>
      <c r="J63" s="7" t="s">
        <v>22</v>
      </c>
      <c r="K63" s="7" t="s">
        <v>181</v>
      </c>
      <c r="L63" s="7" t="s">
        <v>82</v>
      </c>
      <c r="M63" s="7">
        <v>17.850000000000001</v>
      </c>
    </row>
    <row r="64" spans="1:14" ht="28" x14ac:dyDescent="0.3">
      <c r="A64" s="5" t="s">
        <v>41</v>
      </c>
      <c r="B64" s="6" t="s">
        <v>302</v>
      </c>
      <c r="C64" s="6" t="s">
        <v>303</v>
      </c>
      <c r="D64" s="6" t="s">
        <v>304</v>
      </c>
      <c r="E64" s="5" t="s">
        <v>45</v>
      </c>
      <c r="F64" s="7">
        <v>9</v>
      </c>
      <c r="G64" s="7" t="s">
        <v>22</v>
      </c>
      <c r="H64" s="7" t="s">
        <v>272</v>
      </c>
      <c r="I64" s="7" t="s">
        <v>11</v>
      </c>
      <c r="J64" s="7" t="s">
        <v>75</v>
      </c>
      <c r="K64" s="7" t="s">
        <v>305</v>
      </c>
      <c r="L64" s="7" t="s">
        <v>21</v>
      </c>
      <c r="M64" s="7">
        <v>17.649999999999999</v>
      </c>
    </row>
    <row r="65" spans="1:13" ht="42" x14ac:dyDescent="0.3">
      <c r="A65" s="5" t="s">
        <v>139</v>
      </c>
      <c r="B65" s="6" t="s">
        <v>299</v>
      </c>
      <c r="C65" s="6" t="s">
        <v>156</v>
      </c>
      <c r="D65" s="6" t="s">
        <v>300</v>
      </c>
      <c r="E65" s="5" t="s">
        <v>143</v>
      </c>
      <c r="F65" s="7">
        <v>9</v>
      </c>
      <c r="G65" s="7" t="s">
        <v>132</v>
      </c>
      <c r="H65" s="7" t="s">
        <v>194</v>
      </c>
      <c r="I65" s="7" t="s">
        <v>133</v>
      </c>
      <c r="J65" s="7" t="s">
        <v>199</v>
      </c>
      <c r="K65" s="7" t="s">
        <v>301</v>
      </c>
      <c r="L65" s="7" t="s">
        <v>133</v>
      </c>
      <c r="M65" s="7">
        <v>17.55</v>
      </c>
    </row>
    <row r="66" spans="1:13" ht="28" x14ac:dyDescent="0.3">
      <c r="A66" s="5" t="s">
        <v>77</v>
      </c>
      <c r="B66" s="6" t="s">
        <v>287</v>
      </c>
      <c r="C66" s="6" t="s">
        <v>147</v>
      </c>
      <c r="D66" s="6" t="s">
        <v>162</v>
      </c>
      <c r="E66" s="5" t="s">
        <v>81</v>
      </c>
      <c r="F66" s="7">
        <v>9</v>
      </c>
      <c r="G66" s="7" t="s">
        <v>20</v>
      </c>
      <c r="H66" s="7" t="s">
        <v>31</v>
      </c>
      <c r="I66" s="7" t="s">
        <v>133</v>
      </c>
      <c r="J66" s="7" t="s">
        <v>11</v>
      </c>
      <c r="K66" s="7" t="s">
        <v>169</v>
      </c>
      <c r="L66" s="7" t="s">
        <v>101</v>
      </c>
      <c r="M66" s="7">
        <v>17.400000000000002</v>
      </c>
    </row>
    <row r="67" spans="1:13" x14ac:dyDescent="0.3">
      <c r="A67" s="5" t="s">
        <v>205</v>
      </c>
      <c r="B67" s="6" t="s">
        <v>249</v>
      </c>
      <c r="C67" s="6" t="s">
        <v>250</v>
      </c>
      <c r="D67" s="6" t="s">
        <v>239</v>
      </c>
      <c r="E67" s="5" t="s">
        <v>207</v>
      </c>
      <c r="F67" s="7">
        <v>9</v>
      </c>
      <c r="G67" s="7" t="s">
        <v>30</v>
      </c>
      <c r="H67" s="7" t="s">
        <v>21</v>
      </c>
      <c r="I67" s="7" t="s">
        <v>225</v>
      </c>
      <c r="J67" s="7" t="s">
        <v>20</v>
      </c>
      <c r="K67" s="7" t="s">
        <v>233</v>
      </c>
      <c r="L67" s="7" t="s">
        <v>102</v>
      </c>
      <c r="M67" s="7">
        <v>16.200000000000003</v>
      </c>
    </row>
    <row r="68" spans="1:13" ht="28" x14ac:dyDescent="0.3">
      <c r="A68" s="5" t="s">
        <v>255</v>
      </c>
      <c r="B68" s="6" t="s">
        <v>256</v>
      </c>
      <c r="C68" s="6" t="s">
        <v>257</v>
      </c>
      <c r="D68" s="6" t="s">
        <v>87</v>
      </c>
      <c r="E68" s="5" t="s">
        <v>258</v>
      </c>
      <c r="F68" s="7">
        <v>9</v>
      </c>
      <c r="G68" s="7" t="s">
        <v>220</v>
      </c>
      <c r="H68" s="7" t="s">
        <v>59</v>
      </c>
      <c r="I68" s="7" t="s">
        <v>106</v>
      </c>
      <c r="J68" s="7" t="s">
        <v>20</v>
      </c>
      <c r="K68" s="7" t="s">
        <v>259</v>
      </c>
      <c r="L68" s="7" t="s">
        <v>216</v>
      </c>
      <c r="M68" s="7">
        <v>16.05</v>
      </c>
    </row>
    <row r="69" spans="1:13" ht="28" x14ac:dyDescent="0.3">
      <c r="A69" s="5" t="s">
        <v>61</v>
      </c>
      <c r="B69" s="6" t="s">
        <v>235</v>
      </c>
      <c r="C69" s="6" t="s">
        <v>165</v>
      </c>
      <c r="D69" s="6" t="s">
        <v>27</v>
      </c>
      <c r="E69" s="5" t="s">
        <v>65</v>
      </c>
      <c r="F69" s="7">
        <v>9</v>
      </c>
      <c r="G69" s="7" t="s">
        <v>66</v>
      </c>
      <c r="H69" s="7" t="s">
        <v>57</v>
      </c>
      <c r="I69" s="7" t="s">
        <v>214</v>
      </c>
      <c r="J69" s="7" t="s">
        <v>216</v>
      </c>
      <c r="K69" s="7" t="s">
        <v>203</v>
      </c>
      <c r="L69" s="7" t="s">
        <v>194</v>
      </c>
      <c r="M69" s="7">
        <v>15.85</v>
      </c>
    </row>
    <row r="70" spans="1:13" x14ac:dyDescent="0.3">
      <c r="A70" s="5" t="s">
        <v>134</v>
      </c>
      <c r="B70" s="6" t="s">
        <v>245</v>
      </c>
      <c r="C70" s="6" t="s">
        <v>246</v>
      </c>
      <c r="D70" s="6" t="s">
        <v>87</v>
      </c>
      <c r="E70" s="5" t="s">
        <v>247</v>
      </c>
      <c r="F70" s="7">
        <v>9</v>
      </c>
      <c r="G70" s="7" t="s">
        <v>195</v>
      </c>
      <c r="H70" s="7" t="s">
        <v>58</v>
      </c>
      <c r="I70" s="7" t="s">
        <v>22</v>
      </c>
      <c r="J70" s="7" t="s">
        <v>248</v>
      </c>
      <c r="K70" s="7" t="s">
        <v>226</v>
      </c>
      <c r="L70" s="7" t="s">
        <v>67</v>
      </c>
      <c r="M70" s="7">
        <v>15.45</v>
      </c>
    </row>
    <row r="71" spans="1:13" ht="28" x14ac:dyDescent="0.3">
      <c r="A71" s="5" t="s">
        <v>117</v>
      </c>
      <c r="B71" s="6" t="s">
        <v>172</v>
      </c>
      <c r="C71" s="6" t="s">
        <v>173</v>
      </c>
      <c r="D71" s="6" t="s">
        <v>174</v>
      </c>
      <c r="E71" s="5" t="s">
        <v>111</v>
      </c>
      <c r="F71" s="7">
        <v>9</v>
      </c>
      <c r="G71" s="7" t="s">
        <v>14</v>
      </c>
      <c r="H71" s="7" t="s">
        <v>138</v>
      </c>
      <c r="I71" s="7" t="s">
        <v>138</v>
      </c>
      <c r="J71" s="7" t="s">
        <v>169</v>
      </c>
      <c r="K71" s="7" t="s">
        <v>175</v>
      </c>
      <c r="L71" s="7" t="s">
        <v>120</v>
      </c>
      <c r="M71" s="7">
        <v>14.85</v>
      </c>
    </row>
    <row r="72" spans="1:13" ht="28" x14ac:dyDescent="0.3">
      <c r="A72" s="5" t="s">
        <v>255</v>
      </c>
      <c r="B72" s="6" t="s">
        <v>281</v>
      </c>
      <c r="C72" s="6" t="s">
        <v>141</v>
      </c>
      <c r="D72" s="6" t="s">
        <v>129</v>
      </c>
      <c r="E72" s="5" t="s">
        <v>258</v>
      </c>
      <c r="F72" s="7">
        <v>9</v>
      </c>
      <c r="G72" s="7" t="s">
        <v>67</v>
      </c>
      <c r="H72" s="7" t="s">
        <v>95</v>
      </c>
      <c r="I72" s="7" t="s">
        <v>47</v>
      </c>
      <c r="J72" s="7" t="s">
        <v>261</v>
      </c>
      <c r="K72" s="7" t="s">
        <v>282</v>
      </c>
      <c r="L72" s="7" t="s">
        <v>195</v>
      </c>
      <c r="M72" s="7">
        <v>13.399999999999999</v>
      </c>
    </row>
    <row r="73" spans="1:13" ht="28" x14ac:dyDescent="0.3">
      <c r="A73" s="5" t="s">
        <v>211</v>
      </c>
      <c r="B73" s="6" t="s">
        <v>227</v>
      </c>
      <c r="C73" s="6" t="s">
        <v>165</v>
      </c>
      <c r="D73" s="6" t="s">
        <v>162</v>
      </c>
      <c r="E73" s="5" t="s">
        <v>213</v>
      </c>
      <c r="F73" s="7">
        <v>9</v>
      </c>
      <c r="G73" s="7" t="s">
        <v>30</v>
      </c>
      <c r="H73" s="7" t="s">
        <v>195</v>
      </c>
      <c r="I73" s="7" t="s">
        <v>106</v>
      </c>
      <c r="J73" s="7" t="s">
        <v>169</v>
      </c>
      <c r="K73" s="7" t="s">
        <v>228</v>
      </c>
      <c r="L73" s="7" t="s">
        <v>38</v>
      </c>
      <c r="M73" s="7">
        <v>13</v>
      </c>
    </row>
    <row r="74" spans="1:13" ht="42" x14ac:dyDescent="0.3">
      <c r="A74" s="5" t="s">
        <v>139</v>
      </c>
      <c r="B74" s="6" t="s">
        <v>292</v>
      </c>
      <c r="C74" s="6" t="s">
        <v>293</v>
      </c>
      <c r="D74" s="6" t="s">
        <v>162</v>
      </c>
      <c r="E74" s="5" t="s">
        <v>143</v>
      </c>
      <c r="F74" s="7">
        <v>9</v>
      </c>
      <c r="G74" s="7" t="s">
        <v>11</v>
      </c>
      <c r="H74" s="7" t="s">
        <v>11</v>
      </c>
      <c r="I74" s="7" t="s">
        <v>22</v>
      </c>
      <c r="J74" s="7" t="s">
        <v>58</v>
      </c>
      <c r="K74" s="7" t="s">
        <v>237</v>
      </c>
      <c r="L74" s="7" t="s">
        <v>138</v>
      </c>
      <c r="M74" s="7">
        <v>12.8</v>
      </c>
    </row>
    <row r="75" spans="1:13" ht="28" x14ac:dyDescent="0.3">
      <c r="A75" s="5" t="s">
        <v>126</v>
      </c>
      <c r="B75" s="6" t="s">
        <v>283</v>
      </c>
      <c r="C75" s="6" t="s">
        <v>50</v>
      </c>
      <c r="D75" s="6" t="s">
        <v>64</v>
      </c>
      <c r="E75" s="5" t="s">
        <v>130</v>
      </c>
      <c r="F75" s="7">
        <v>9</v>
      </c>
      <c r="G75" s="7" t="s">
        <v>59</v>
      </c>
      <c r="H75" s="7" t="s">
        <v>169</v>
      </c>
      <c r="I75" s="7" t="s">
        <v>168</v>
      </c>
      <c r="J75" s="7" t="s">
        <v>138</v>
      </c>
      <c r="K75" s="7" t="s">
        <v>22</v>
      </c>
      <c r="L75" s="7" t="s">
        <v>66</v>
      </c>
      <c r="M75" s="7">
        <v>11.8</v>
      </c>
    </row>
    <row r="76" spans="1:13" ht="28" x14ac:dyDescent="0.3">
      <c r="A76" s="5" t="s">
        <v>24</v>
      </c>
      <c r="B76" s="6" t="s">
        <v>182</v>
      </c>
      <c r="C76" s="6" t="s">
        <v>183</v>
      </c>
      <c r="D76" s="6" t="s">
        <v>184</v>
      </c>
      <c r="E76" s="5" t="s">
        <v>28</v>
      </c>
      <c r="F76" s="7">
        <v>9</v>
      </c>
      <c r="G76" s="7" t="s">
        <v>185</v>
      </c>
      <c r="H76" s="7" t="s">
        <v>75</v>
      </c>
      <c r="I76" s="7" t="s">
        <v>186</v>
      </c>
      <c r="J76" s="7" t="s">
        <v>11</v>
      </c>
      <c r="K76" s="7" t="s">
        <v>131</v>
      </c>
      <c r="L76" s="7" t="s">
        <v>11</v>
      </c>
      <c r="M76" s="7">
        <v>11.5</v>
      </c>
    </row>
    <row r="77" spans="1:13" ht="42" x14ac:dyDescent="0.3">
      <c r="A77" s="5" t="s">
        <v>139</v>
      </c>
      <c r="B77" s="6" t="s">
        <v>310</v>
      </c>
      <c r="C77" s="6" t="s">
        <v>311</v>
      </c>
      <c r="D77" s="6" t="s">
        <v>312</v>
      </c>
      <c r="E77" s="5" t="s">
        <v>143</v>
      </c>
      <c r="F77" s="7">
        <v>9</v>
      </c>
      <c r="G77" s="7" t="s">
        <v>124</v>
      </c>
      <c r="H77" s="7" t="s">
        <v>313</v>
      </c>
      <c r="I77" s="7" t="s">
        <v>214</v>
      </c>
      <c r="J77" s="7" t="s">
        <v>66</v>
      </c>
      <c r="K77" s="7" t="s">
        <v>314</v>
      </c>
      <c r="L77" s="7" t="s">
        <v>133</v>
      </c>
      <c r="M77" s="7">
        <v>9.9499999999999993</v>
      </c>
    </row>
    <row r="78" spans="1:13" ht="28" x14ac:dyDescent="0.3">
      <c r="A78" s="5" t="s">
        <v>221</v>
      </c>
      <c r="B78" s="6" t="s">
        <v>222</v>
      </c>
      <c r="C78" s="6" t="s">
        <v>223</v>
      </c>
      <c r="D78" s="6" t="s">
        <v>162</v>
      </c>
      <c r="E78" s="5" t="s">
        <v>224</v>
      </c>
      <c r="F78" s="7">
        <v>9</v>
      </c>
      <c r="G78" s="7" t="s">
        <v>225</v>
      </c>
      <c r="H78" s="7" t="s">
        <v>66</v>
      </c>
      <c r="I78" s="7" t="s">
        <v>195</v>
      </c>
      <c r="J78" s="7" t="s">
        <v>194</v>
      </c>
      <c r="K78" s="7" t="s">
        <v>226</v>
      </c>
      <c r="L78" s="7" t="s">
        <v>186</v>
      </c>
      <c r="M78" s="7">
        <v>9.75</v>
      </c>
    </row>
    <row r="79" spans="1:13" ht="28" x14ac:dyDescent="0.3">
      <c r="A79" s="5" t="s">
        <v>211</v>
      </c>
      <c r="B79" s="6" t="s">
        <v>62</v>
      </c>
      <c r="C79" s="6" t="s">
        <v>212</v>
      </c>
      <c r="D79" s="6" t="s">
        <v>64</v>
      </c>
      <c r="E79" s="5" t="s">
        <v>213</v>
      </c>
      <c r="F79" s="7">
        <v>9</v>
      </c>
      <c r="G79" s="7" t="s">
        <v>124</v>
      </c>
      <c r="H79" s="7" t="s">
        <v>138</v>
      </c>
      <c r="I79" s="7" t="s">
        <v>214</v>
      </c>
      <c r="J79" s="7" t="s">
        <v>195</v>
      </c>
      <c r="K79" s="7" t="s">
        <v>215</v>
      </c>
      <c r="L79" s="7" t="s">
        <v>216</v>
      </c>
      <c r="M79" s="7">
        <v>8.1</v>
      </c>
    </row>
    <row r="80" spans="1:13" ht="28" x14ac:dyDescent="0.3">
      <c r="A80" s="5" t="s">
        <v>126</v>
      </c>
      <c r="B80" s="6" t="s">
        <v>176</v>
      </c>
      <c r="C80" s="6" t="s">
        <v>63</v>
      </c>
      <c r="D80" s="6" t="s">
        <v>177</v>
      </c>
      <c r="E80" s="5" t="s">
        <v>130</v>
      </c>
      <c r="F80" s="7">
        <v>9</v>
      </c>
      <c r="G80" s="7" t="s">
        <v>39</v>
      </c>
      <c r="H80" s="7" t="s">
        <v>22</v>
      </c>
      <c r="I80" s="7" t="s">
        <v>106</v>
      </c>
      <c r="J80" s="7" t="s">
        <v>22</v>
      </c>
      <c r="K80" s="7" t="s">
        <v>14</v>
      </c>
      <c r="L80" s="7" t="s">
        <v>30</v>
      </c>
      <c r="M80" s="7">
        <v>6.4</v>
      </c>
    </row>
    <row r="81" spans="1:14" x14ac:dyDescent="0.3">
      <c r="D81" s="8"/>
    </row>
    <row r="83" spans="1:14" s="4" customFormat="1" x14ac:dyDescent="0.3">
      <c r="A83" s="1" t="s">
        <v>0</v>
      </c>
      <c r="B83" s="2" t="s">
        <v>1</v>
      </c>
      <c r="C83" s="2" t="s">
        <v>2</v>
      </c>
      <c r="D83" s="3" t="s">
        <v>3</v>
      </c>
      <c r="E83" s="1" t="s">
        <v>4</v>
      </c>
      <c r="F83" s="3" t="s">
        <v>171</v>
      </c>
      <c r="G83" s="3">
        <v>1</v>
      </c>
      <c r="H83" s="3">
        <v>2</v>
      </c>
      <c r="I83" s="3">
        <v>3</v>
      </c>
      <c r="J83" s="3">
        <v>4</v>
      </c>
      <c r="K83" s="3">
        <v>5</v>
      </c>
      <c r="L83" s="3">
        <v>6</v>
      </c>
      <c r="M83" s="3" t="s">
        <v>578</v>
      </c>
    </row>
    <row r="84" spans="1:14" ht="28" x14ac:dyDescent="0.3">
      <c r="A84" s="5" t="s">
        <v>117</v>
      </c>
      <c r="B84" s="6" t="s">
        <v>436</v>
      </c>
      <c r="C84" s="6" t="s">
        <v>409</v>
      </c>
      <c r="D84" s="6" t="s">
        <v>152</v>
      </c>
      <c r="E84" s="5" t="s">
        <v>111</v>
      </c>
      <c r="F84" s="7">
        <v>10</v>
      </c>
      <c r="G84" s="7" t="s">
        <v>204</v>
      </c>
      <c r="H84" s="7" t="s">
        <v>346</v>
      </c>
      <c r="I84" s="7" t="s">
        <v>241</v>
      </c>
      <c r="J84" s="7"/>
      <c r="K84" s="7" t="s">
        <v>437</v>
      </c>
      <c r="L84" s="7" t="s">
        <v>365</v>
      </c>
      <c r="M84" s="7">
        <v>44.1</v>
      </c>
      <c r="N84" s="8" t="s">
        <v>581</v>
      </c>
    </row>
    <row r="85" spans="1:14" ht="28" x14ac:dyDescent="0.3">
      <c r="A85" s="5" t="s">
        <v>108</v>
      </c>
      <c r="B85" s="6" t="s">
        <v>328</v>
      </c>
      <c r="C85" s="6" t="s">
        <v>329</v>
      </c>
      <c r="D85" s="6" t="s">
        <v>87</v>
      </c>
      <c r="E85" s="5" t="s">
        <v>111</v>
      </c>
      <c r="F85" s="7">
        <v>10</v>
      </c>
      <c r="G85" s="7" t="s">
        <v>145</v>
      </c>
      <c r="H85" s="7" t="s">
        <v>330</v>
      </c>
      <c r="I85" s="7" t="s">
        <v>331</v>
      </c>
      <c r="J85" s="7"/>
      <c r="K85" s="7" t="s">
        <v>202</v>
      </c>
      <c r="L85" s="7" t="s">
        <v>57</v>
      </c>
      <c r="M85" s="7">
        <v>38.6</v>
      </c>
      <c r="N85" s="8" t="s">
        <v>581</v>
      </c>
    </row>
    <row r="86" spans="1:14" ht="28" x14ac:dyDescent="0.3">
      <c r="A86" s="5" t="s">
        <v>84</v>
      </c>
      <c r="B86" s="6" t="s">
        <v>412</v>
      </c>
      <c r="C86" s="6" t="s">
        <v>63</v>
      </c>
      <c r="D86" s="6" t="s">
        <v>162</v>
      </c>
      <c r="E86" s="5" t="s">
        <v>88</v>
      </c>
      <c r="F86" s="7">
        <v>10</v>
      </c>
      <c r="G86" s="7" t="s">
        <v>31</v>
      </c>
      <c r="H86" s="7" t="s">
        <v>23</v>
      </c>
      <c r="I86" s="7" t="s">
        <v>241</v>
      </c>
      <c r="J86" s="7"/>
      <c r="K86" s="7" t="s">
        <v>317</v>
      </c>
      <c r="L86" s="7" t="s">
        <v>337</v>
      </c>
      <c r="M86" s="7">
        <v>37.799999999999997</v>
      </c>
      <c r="N86" s="8" t="s">
        <v>581</v>
      </c>
    </row>
    <row r="87" spans="1:14" ht="28" x14ac:dyDescent="0.3">
      <c r="A87" s="5" t="s">
        <v>54</v>
      </c>
      <c r="B87" s="6" t="s">
        <v>362</v>
      </c>
      <c r="C87" s="6" t="s">
        <v>363</v>
      </c>
      <c r="D87" s="6" t="s">
        <v>364</v>
      </c>
      <c r="E87" s="5" t="s">
        <v>45</v>
      </c>
      <c r="F87" s="7">
        <v>10</v>
      </c>
      <c r="G87" s="7" t="s">
        <v>148</v>
      </c>
      <c r="H87" s="7" t="s">
        <v>144</v>
      </c>
      <c r="I87" s="7" t="s">
        <v>365</v>
      </c>
      <c r="J87" s="7"/>
      <c r="K87" s="7" t="s">
        <v>309</v>
      </c>
      <c r="L87" s="7" t="s">
        <v>208</v>
      </c>
      <c r="M87" s="7">
        <v>35.099999999999994</v>
      </c>
      <c r="N87" s="8" t="s">
        <v>581</v>
      </c>
    </row>
    <row r="88" spans="1:14" x14ac:dyDescent="0.3">
      <c r="A88" s="5" t="s">
        <v>134</v>
      </c>
      <c r="B88" s="6" t="s">
        <v>439</v>
      </c>
      <c r="C88" s="6" t="s">
        <v>147</v>
      </c>
      <c r="D88" s="6" t="s">
        <v>64</v>
      </c>
      <c r="E88" s="5" t="s">
        <v>88</v>
      </c>
      <c r="F88" s="7">
        <v>10</v>
      </c>
      <c r="G88" s="7" t="s">
        <v>233</v>
      </c>
      <c r="H88" s="7" t="s">
        <v>321</v>
      </c>
      <c r="I88" s="7" t="s">
        <v>209</v>
      </c>
      <c r="J88" s="7"/>
      <c r="K88" s="7" t="s">
        <v>440</v>
      </c>
      <c r="L88" s="7" t="s">
        <v>144</v>
      </c>
      <c r="M88" s="7">
        <v>34.4</v>
      </c>
      <c r="N88" s="8" t="s">
        <v>581</v>
      </c>
    </row>
    <row r="89" spans="1:14" ht="42" x14ac:dyDescent="0.3">
      <c r="A89" s="5" t="s">
        <v>341</v>
      </c>
      <c r="B89" s="6" t="s">
        <v>356</v>
      </c>
      <c r="C89" s="6" t="s">
        <v>357</v>
      </c>
      <c r="D89" s="6" t="s">
        <v>358</v>
      </c>
      <c r="E89" s="5" t="s">
        <v>343</v>
      </c>
      <c r="F89" s="7">
        <v>10</v>
      </c>
      <c r="G89" s="7" t="s">
        <v>102</v>
      </c>
      <c r="H89" s="7" t="s">
        <v>76</v>
      </c>
      <c r="I89" s="7" t="s">
        <v>290</v>
      </c>
      <c r="J89" s="7"/>
      <c r="K89" s="7" t="s">
        <v>29</v>
      </c>
      <c r="L89" s="7" t="s">
        <v>359</v>
      </c>
      <c r="M89" s="7">
        <v>33.4</v>
      </c>
      <c r="N89" s="8" t="s">
        <v>581</v>
      </c>
    </row>
    <row r="90" spans="1:14" ht="28" x14ac:dyDescent="0.3">
      <c r="A90" s="5" t="s">
        <v>90</v>
      </c>
      <c r="B90" s="6" t="s">
        <v>388</v>
      </c>
      <c r="C90" s="6" t="s">
        <v>389</v>
      </c>
      <c r="D90" s="6" t="s">
        <v>243</v>
      </c>
      <c r="E90" s="5" t="s">
        <v>88</v>
      </c>
      <c r="F90" s="7">
        <v>10</v>
      </c>
      <c r="G90" s="7" t="s">
        <v>89</v>
      </c>
      <c r="H90" s="7" t="s">
        <v>112</v>
      </c>
      <c r="I90" s="7" t="s">
        <v>233</v>
      </c>
      <c r="J90" s="7"/>
      <c r="K90" s="7" t="s">
        <v>23</v>
      </c>
      <c r="L90" s="7" t="s">
        <v>76</v>
      </c>
      <c r="M90" s="7">
        <v>33.099999999999994</v>
      </c>
      <c r="N90" s="8" t="s">
        <v>581</v>
      </c>
    </row>
    <row r="91" spans="1:14" x14ac:dyDescent="0.3">
      <c r="A91" s="5" t="s">
        <v>332</v>
      </c>
      <c r="B91" s="6" t="s">
        <v>460</v>
      </c>
      <c r="C91" s="6" t="s">
        <v>114</v>
      </c>
      <c r="D91" s="6" t="s">
        <v>396</v>
      </c>
      <c r="E91" s="5" t="s">
        <v>334</v>
      </c>
      <c r="F91" s="7">
        <v>10</v>
      </c>
      <c r="G91" s="7" t="s">
        <v>148</v>
      </c>
      <c r="H91" s="7" t="s">
        <v>290</v>
      </c>
      <c r="I91" s="7" t="s">
        <v>461</v>
      </c>
      <c r="J91" s="7"/>
      <c r="K91" s="7" t="s">
        <v>10</v>
      </c>
      <c r="L91" s="7" t="s">
        <v>198</v>
      </c>
      <c r="M91" s="7">
        <v>32.9</v>
      </c>
      <c r="N91" s="8" t="s">
        <v>581</v>
      </c>
    </row>
    <row r="92" spans="1:14" ht="28" x14ac:dyDescent="0.3">
      <c r="A92" s="5" t="s">
        <v>221</v>
      </c>
      <c r="B92" s="6" t="s">
        <v>434</v>
      </c>
      <c r="C92" s="6" t="s">
        <v>122</v>
      </c>
      <c r="D92" s="6" t="s">
        <v>162</v>
      </c>
      <c r="E92" s="5" t="s">
        <v>224</v>
      </c>
      <c r="F92" s="7">
        <v>10</v>
      </c>
      <c r="G92" s="7" t="s">
        <v>75</v>
      </c>
      <c r="H92" s="7" t="s">
        <v>241</v>
      </c>
      <c r="I92" s="7" t="s">
        <v>435</v>
      </c>
      <c r="J92" s="7"/>
      <c r="K92" s="7" t="s">
        <v>131</v>
      </c>
      <c r="L92" s="7" t="s">
        <v>145</v>
      </c>
      <c r="M92" s="7">
        <v>32.65</v>
      </c>
      <c r="N92" s="8" t="s">
        <v>581</v>
      </c>
    </row>
    <row r="93" spans="1:14" ht="42" x14ac:dyDescent="0.3">
      <c r="A93" s="5" t="s">
        <v>5</v>
      </c>
      <c r="B93" s="6" t="s">
        <v>418</v>
      </c>
      <c r="C93" s="6" t="s">
        <v>165</v>
      </c>
      <c r="D93" s="6" t="s">
        <v>162</v>
      </c>
      <c r="E93" s="5" t="s">
        <v>9</v>
      </c>
      <c r="F93" s="7">
        <v>10</v>
      </c>
      <c r="G93" s="7" t="s">
        <v>148</v>
      </c>
      <c r="H93" s="7" t="s">
        <v>204</v>
      </c>
      <c r="I93" s="7" t="s">
        <v>290</v>
      </c>
      <c r="J93" s="7"/>
      <c r="K93" s="7" t="s">
        <v>144</v>
      </c>
      <c r="L93" s="7" t="s">
        <v>254</v>
      </c>
      <c r="M93" s="7">
        <v>32.4</v>
      </c>
      <c r="N93" s="8" t="s">
        <v>582</v>
      </c>
    </row>
    <row r="94" spans="1:14" ht="28" x14ac:dyDescent="0.3">
      <c r="A94" s="5" t="s">
        <v>126</v>
      </c>
      <c r="B94" s="6" t="s">
        <v>347</v>
      </c>
      <c r="C94" s="6" t="s">
        <v>271</v>
      </c>
      <c r="D94" s="6" t="s">
        <v>142</v>
      </c>
      <c r="E94" s="5" t="s">
        <v>88</v>
      </c>
      <c r="F94" s="7">
        <v>10</v>
      </c>
      <c r="G94" s="7" t="s">
        <v>102</v>
      </c>
      <c r="H94" s="7" t="s">
        <v>204</v>
      </c>
      <c r="I94" s="7" t="s">
        <v>10</v>
      </c>
      <c r="J94" s="7"/>
      <c r="K94" s="7" t="s">
        <v>89</v>
      </c>
      <c r="L94" s="7" t="s">
        <v>112</v>
      </c>
      <c r="M94" s="7">
        <v>32.200000000000003</v>
      </c>
      <c r="N94" s="8" t="s">
        <v>582</v>
      </c>
    </row>
    <row r="95" spans="1:14" ht="42" x14ac:dyDescent="0.3">
      <c r="A95" s="5" t="s">
        <v>139</v>
      </c>
      <c r="B95" s="6" t="s">
        <v>467</v>
      </c>
      <c r="C95" s="6" t="s">
        <v>73</v>
      </c>
      <c r="D95" s="6" t="s">
        <v>162</v>
      </c>
      <c r="E95" s="5" t="s">
        <v>143</v>
      </c>
      <c r="F95" s="7">
        <v>10</v>
      </c>
      <c r="G95" s="7" t="s">
        <v>46</v>
      </c>
      <c r="H95" s="7" t="s">
        <v>89</v>
      </c>
      <c r="I95" s="7" t="s">
        <v>280</v>
      </c>
      <c r="J95" s="7"/>
      <c r="K95" s="7" t="s">
        <v>228</v>
      </c>
      <c r="L95" s="7" t="s">
        <v>159</v>
      </c>
      <c r="M95" s="7">
        <v>31.700000000000003</v>
      </c>
      <c r="N95" s="8" t="s">
        <v>582</v>
      </c>
    </row>
    <row r="96" spans="1:14" ht="42" x14ac:dyDescent="0.3">
      <c r="A96" s="5" t="s">
        <v>139</v>
      </c>
      <c r="B96" s="6" t="s">
        <v>444</v>
      </c>
      <c r="C96" s="6" t="s">
        <v>158</v>
      </c>
      <c r="D96" s="6" t="s">
        <v>445</v>
      </c>
      <c r="E96" s="5" t="s">
        <v>143</v>
      </c>
      <c r="F96" s="7">
        <v>10</v>
      </c>
      <c r="G96" s="7" t="s">
        <v>11</v>
      </c>
      <c r="H96" s="7" t="s">
        <v>446</v>
      </c>
      <c r="I96" s="7" t="s">
        <v>202</v>
      </c>
      <c r="J96" s="7"/>
      <c r="K96" s="7" t="s">
        <v>10</v>
      </c>
      <c r="L96" s="7" t="s">
        <v>218</v>
      </c>
      <c r="M96" s="7">
        <v>31.3</v>
      </c>
      <c r="N96" s="8" t="s">
        <v>582</v>
      </c>
    </row>
    <row r="97" spans="1:14" ht="28" x14ac:dyDescent="0.3">
      <c r="A97" s="5" t="s">
        <v>84</v>
      </c>
      <c r="B97" s="6" t="s">
        <v>476</v>
      </c>
      <c r="C97" s="6" t="s">
        <v>206</v>
      </c>
      <c r="D97" s="6" t="s">
        <v>115</v>
      </c>
      <c r="E97" s="5" t="s">
        <v>88</v>
      </c>
      <c r="F97" s="7">
        <v>10</v>
      </c>
      <c r="G97" s="7" t="s">
        <v>323</v>
      </c>
      <c r="H97" s="7" t="s">
        <v>218</v>
      </c>
      <c r="I97" s="7" t="s">
        <v>31</v>
      </c>
      <c r="J97" s="7"/>
      <c r="K97" s="7" t="s">
        <v>477</v>
      </c>
      <c r="L97" s="7" t="s">
        <v>101</v>
      </c>
      <c r="M97" s="7">
        <v>30</v>
      </c>
      <c r="N97" s="8" t="s">
        <v>582</v>
      </c>
    </row>
    <row r="98" spans="1:14" ht="28" x14ac:dyDescent="0.3">
      <c r="A98" s="5" t="s">
        <v>84</v>
      </c>
      <c r="B98" s="6" t="s">
        <v>378</v>
      </c>
      <c r="C98" s="6" t="s">
        <v>50</v>
      </c>
      <c r="D98" s="6" t="s">
        <v>142</v>
      </c>
      <c r="E98" s="5" t="s">
        <v>88</v>
      </c>
      <c r="F98" s="7">
        <v>10</v>
      </c>
      <c r="G98" s="7" t="s">
        <v>169</v>
      </c>
      <c r="H98" s="7" t="s">
        <v>321</v>
      </c>
      <c r="I98" s="7" t="s">
        <v>337</v>
      </c>
      <c r="J98" s="7"/>
      <c r="K98" s="7" t="s">
        <v>112</v>
      </c>
      <c r="L98" s="7" t="s">
        <v>120</v>
      </c>
      <c r="M98" s="7">
        <v>29.8</v>
      </c>
      <c r="N98" s="8" t="s">
        <v>582</v>
      </c>
    </row>
    <row r="99" spans="1:14" ht="56" x14ac:dyDescent="0.3">
      <c r="A99" s="5" t="s">
        <v>352</v>
      </c>
      <c r="B99" s="6" t="s">
        <v>473</v>
      </c>
      <c r="C99" s="6" t="s">
        <v>307</v>
      </c>
      <c r="D99" s="6" t="s">
        <v>239</v>
      </c>
      <c r="E99" s="5" t="s">
        <v>355</v>
      </c>
      <c r="F99" s="7">
        <v>10</v>
      </c>
      <c r="G99" s="7" t="s">
        <v>148</v>
      </c>
      <c r="H99" s="7" t="s">
        <v>359</v>
      </c>
      <c r="I99" s="7" t="s">
        <v>337</v>
      </c>
      <c r="J99" s="7"/>
      <c r="K99" s="7" t="s">
        <v>120</v>
      </c>
      <c r="L99" s="7" t="s">
        <v>218</v>
      </c>
      <c r="M99" s="7">
        <v>29.700000000000003</v>
      </c>
      <c r="N99" s="8" t="s">
        <v>582</v>
      </c>
    </row>
    <row r="100" spans="1:14" ht="28" x14ac:dyDescent="0.3">
      <c r="A100" s="5" t="s">
        <v>90</v>
      </c>
      <c r="B100" s="6" t="s">
        <v>394</v>
      </c>
      <c r="C100" s="6" t="s">
        <v>395</v>
      </c>
      <c r="D100" s="6" t="s">
        <v>396</v>
      </c>
      <c r="E100" s="5" t="s">
        <v>88</v>
      </c>
      <c r="F100" s="7" t="s">
        <v>280</v>
      </c>
      <c r="G100" s="7" t="s">
        <v>132</v>
      </c>
      <c r="H100" s="7" t="s">
        <v>365</v>
      </c>
      <c r="I100" s="7">
        <v>7</v>
      </c>
      <c r="J100" s="7"/>
      <c r="K100" s="7" t="s">
        <v>248</v>
      </c>
      <c r="L100" s="7" t="s">
        <v>159</v>
      </c>
      <c r="M100" s="7">
        <v>29.6</v>
      </c>
      <c r="N100" s="8" t="s">
        <v>582</v>
      </c>
    </row>
    <row r="101" spans="1:14" ht="42" x14ac:dyDescent="0.3">
      <c r="A101" s="5" t="s">
        <v>251</v>
      </c>
      <c r="B101" s="6" t="s">
        <v>479</v>
      </c>
      <c r="C101" s="6" t="s">
        <v>480</v>
      </c>
      <c r="D101" s="6" t="s">
        <v>129</v>
      </c>
      <c r="E101" s="5" t="s">
        <v>253</v>
      </c>
      <c r="F101" s="7">
        <v>10</v>
      </c>
      <c r="G101" s="7" t="s">
        <v>169</v>
      </c>
      <c r="H101" s="7" t="s">
        <v>365</v>
      </c>
      <c r="I101" s="7" t="s">
        <v>233</v>
      </c>
      <c r="J101" s="7"/>
      <c r="K101" s="7" t="s">
        <v>321</v>
      </c>
      <c r="L101" s="7" t="s">
        <v>170</v>
      </c>
      <c r="M101" s="7">
        <v>29.6</v>
      </c>
      <c r="N101" s="8" t="s">
        <v>582</v>
      </c>
    </row>
    <row r="102" spans="1:14" ht="42" x14ac:dyDescent="0.3">
      <c r="A102" s="5" t="s">
        <v>5</v>
      </c>
      <c r="B102" s="6" t="s">
        <v>400</v>
      </c>
      <c r="C102" s="6" t="s">
        <v>391</v>
      </c>
      <c r="D102" s="6" t="s">
        <v>392</v>
      </c>
      <c r="E102" s="5" t="s">
        <v>9</v>
      </c>
      <c r="F102" s="7">
        <v>10</v>
      </c>
      <c r="G102" s="7" t="s">
        <v>106</v>
      </c>
      <c r="H102" s="7" t="s">
        <v>83</v>
      </c>
      <c r="I102" s="7" t="s">
        <v>199</v>
      </c>
      <c r="J102" s="7"/>
      <c r="K102" s="7" t="s">
        <v>401</v>
      </c>
      <c r="L102" s="7" t="s">
        <v>76</v>
      </c>
      <c r="M102" s="7">
        <v>29.500000000000004</v>
      </c>
      <c r="N102" s="8" t="s">
        <v>582</v>
      </c>
    </row>
    <row r="103" spans="1:14" ht="42" x14ac:dyDescent="0.3">
      <c r="A103" s="5" t="s">
        <v>341</v>
      </c>
      <c r="B103" s="6" t="s">
        <v>344</v>
      </c>
      <c r="C103" s="6" t="s">
        <v>345</v>
      </c>
      <c r="D103" s="6" t="s">
        <v>166</v>
      </c>
      <c r="E103" s="5" t="s">
        <v>343</v>
      </c>
      <c r="F103" s="7">
        <v>10</v>
      </c>
      <c r="G103" s="7" t="s">
        <v>101</v>
      </c>
      <c r="H103" s="7" t="s">
        <v>220</v>
      </c>
      <c r="I103" s="7" t="s">
        <v>131</v>
      </c>
      <c r="J103" s="7"/>
      <c r="K103" s="7" t="s">
        <v>346</v>
      </c>
      <c r="L103" s="7" t="s">
        <v>170</v>
      </c>
      <c r="M103" s="7">
        <v>29.1</v>
      </c>
      <c r="N103" s="8" t="s">
        <v>582</v>
      </c>
    </row>
    <row r="104" spans="1:14" x14ac:dyDescent="0.3">
      <c r="A104" s="5" t="s">
        <v>332</v>
      </c>
      <c r="B104" s="6" t="s">
        <v>361</v>
      </c>
      <c r="C104" s="6" t="s">
        <v>212</v>
      </c>
      <c r="D104" s="6" t="s">
        <v>162</v>
      </c>
      <c r="E104" s="5" t="s">
        <v>334</v>
      </c>
      <c r="F104" s="7">
        <v>10</v>
      </c>
      <c r="G104" s="7" t="s">
        <v>30</v>
      </c>
      <c r="H104" s="7" t="s">
        <v>234</v>
      </c>
      <c r="I104" s="7" t="s">
        <v>291</v>
      </c>
      <c r="J104" s="7"/>
      <c r="K104" s="7" t="s">
        <v>202</v>
      </c>
      <c r="L104" s="7" t="s">
        <v>57</v>
      </c>
      <c r="M104" s="7">
        <v>28.799999999999997</v>
      </c>
      <c r="N104" s="8" t="s">
        <v>582</v>
      </c>
    </row>
    <row r="105" spans="1:14" ht="28" x14ac:dyDescent="0.3">
      <c r="A105" s="5" t="s">
        <v>229</v>
      </c>
      <c r="B105" s="6" t="s">
        <v>457</v>
      </c>
      <c r="C105" s="6" t="s">
        <v>114</v>
      </c>
      <c r="D105" s="6" t="s">
        <v>123</v>
      </c>
      <c r="E105" s="5" t="s">
        <v>232</v>
      </c>
      <c r="F105" s="7">
        <v>10</v>
      </c>
      <c r="G105" s="7" t="s">
        <v>233</v>
      </c>
      <c r="H105" s="7" t="s">
        <v>46</v>
      </c>
      <c r="I105" s="7" t="s">
        <v>10</v>
      </c>
      <c r="J105" s="7"/>
      <c r="K105" s="7" t="s">
        <v>67</v>
      </c>
      <c r="L105" s="7" t="s">
        <v>320</v>
      </c>
      <c r="M105" s="7">
        <v>26.8</v>
      </c>
      <c r="N105" s="8" t="s">
        <v>583</v>
      </c>
    </row>
    <row r="106" spans="1:14" ht="28" x14ac:dyDescent="0.3">
      <c r="A106" s="5" t="s">
        <v>211</v>
      </c>
      <c r="B106" s="6" t="s">
        <v>404</v>
      </c>
      <c r="C106" s="6" t="s">
        <v>389</v>
      </c>
      <c r="D106" s="6" t="s">
        <v>162</v>
      </c>
      <c r="E106" s="5" t="s">
        <v>213</v>
      </c>
      <c r="F106" s="7">
        <v>10</v>
      </c>
      <c r="G106" s="7" t="s">
        <v>138</v>
      </c>
      <c r="H106" s="7" t="s">
        <v>337</v>
      </c>
      <c r="I106" s="7" t="s">
        <v>198</v>
      </c>
      <c r="J106" s="7"/>
      <c r="K106" s="7" t="s">
        <v>159</v>
      </c>
      <c r="L106" s="7" t="s">
        <v>320</v>
      </c>
      <c r="M106" s="7">
        <v>26.700000000000003</v>
      </c>
      <c r="N106" s="8" t="s">
        <v>583</v>
      </c>
    </row>
    <row r="107" spans="1:14" x14ac:dyDescent="0.3">
      <c r="A107" s="5" t="s">
        <v>15</v>
      </c>
      <c r="B107" s="6" t="s">
        <v>326</v>
      </c>
      <c r="C107" s="6" t="s">
        <v>327</v>
      </c>
      <c r="D107" s="6" t="s">
        <v>142</v>
      </c>
      <c r="E107" s="5" t="s">
        <v>88</v>
      </c>
      <c r="F107" s="7">
        <v>10</v>
      </c>
      <c r="G107" s="7" t="s">
        <v>66</v>
      </c>
      <c r="H107" s="7" t="s">
        <v>290</v>
      </c>
      <c r="I107" s="7" t="s">
        <v>102</v>
      </c>
      <c r="J107" s="7"/>
      <c r="K107" s="7" t="s">
        <v>309</v>
      </c>
      <c r="L107" s="7" t="s">
        <v>46</v>
      </c>
      <c r="M107" s="7">
        <v>26.4</v>
      </c>
      <c r="N107" s="8" t="s">
        <v>583</v>
      </c>
    </row>
    <row r="108" spans="1:14" ht="28" x14ac:dyDescent="0.3">
      <c r="A108" s="5" t="s">
        <v>126</v>
      </c>
      <c r="B108" s="6" t="s">
        <v>402</v>
      </c>
      <c r="C108" s="6" t="s">
        <v>327</v>
      </c>
      <c r="D108" s="6" t="s">
        <v>87</v>
      </c>
      <c r="E108" s="5" t="s">
        <v>130</v>
      </c>
      <c r="F108" s="7">
        <v>10</v>
      </c>
      <c r="G108" s="7" t="s">
        <v>38</v>
      </c>
      <c r="H108" s="7" t="s">
        <v>337</v>
      </c>
      <c r="I108" s="7" t="s">
        <v>403</v>
      </c>
      <c r="J108" s="7"/>
      <c r="K108" s="7" t="s">
        <v>387</v>
      </c>
      <c r="L108" s="7" t="s">
        <v>21</v>
      </c>
      <c r="M108" s="7">
        <v>26.35</v>
      </c>
      <c r="N108" s="8" t="s">
        <v>583</v>
      </c>
    </row>
    <row r="109" spans="1:14" ht="28" x14ac:dyDescent="0.3">
      <c r="A109" s="5" t="s">
        <v>48</v>
      </c>
      <c r="B109" s="6" t="s">
        <v>400</v>
      </c>
      <c r="C109" s="6" t="s">
        <v>122</v>
      </c>
      <c r="D109" s="6" t="s">
        <v>152</v>
      </c>
      <c r="E109" s="5" t="s">
        <v>52</v>
      </c>
      <c r="F109" s="7">
        <v>10</v>
      </c>
      <c r="G109" s="7" t="s">
        <v>209</v>
      </c>
      <c r="H109" s="7" t="s">
        <v>220</v>
      </c>
      <c r="I109" s="7" t="s">
        <v>112</v>
      </c>
      <c r="J109" s="7"/>
      <c r="K109" s="7" t="s">
        <v>199</v>
      </c>
      <c r="L109" s="7" t="s">
        <v>57</v>
      </c>
      <c r="M109" s="7">
        <v>26</v>
      </c>
      <c r="N109" s="8" t="s">
        <v>583</v>
      </c>
    </row>
    <row r="110" spans="1:14" ht="28" x14ac:dyDescent="0.3">
      <c r="A110" s="5" t="s">
        <v>108</v>
      </c>
      <c r="B110" s="6" t="s">
        <v>458</v>
      </c>
      <c r="C110" s="6" t="s">
        <v>459</v>
      </c>
      <c r="D110" s="6" t="s">
        <v>142</v>
      </c>
      <c r="E110" s="5" t="s">
        <v>111</v>
      </c>
      <c r="F110" s="7">
        <v>10</v>
      </c>
      <c r="G110" s="7" t="s">
        <v>53</v>
      </c>
      <c r="H110" s="7" t="s">
        <v>387</v>
      </c>
      <c r="I110" s="7" t="s">
        <v>148</v>
      </c>
      <c r="J110" s="7"/>
      <c r="K110" s="7" t="s">
        <v>58</v>
      </c>
      <c r="L110" s="7" t="s">
        <v>202</v>
      </c>
      <c r="M110" s="7">
        <v>25.9</v>
      </c>
      <c r="N110" s="8" t="s">
        <v>583</v>
      </c>
    </row>
    <row r="111" spans="1:14" ht="28" x14ac:dyDescent="0.3">
      <c r="A111" s="5" t="s">
        <v>229</v>
      </c>
      <c r="B111" s="6" t="s">
        <v>450</v>
      </c>
      <c r="C111" s="6" t="s">
        <v>451</v>
      </c>
      <c r="D111" s="6" t="s">
        <v>452</v>
      </c>
      <c r="E111" s="5" t="s">
        <v>232</v>
      </c>
      <c r="F111" s="7">
        <v>10</v>
      </c>
      <c r="G111" s="7" t="s">
        <v>323</v>
      </c>
      <c r="H111" s="7" t="s">
        <v>365</v>
      </c>
      <c r="I111" s="7" t="s">
        <v>209</v>
      </c>
      <c r="J111" s="7"/>
      <c r="K111" s="7" t="s">
        <v>185</v>
      </c>
      <c r="L111" s="7" t="s">
        <v>202</v>
      </c>
      <c r="M111" s="7">
        <v>25.7</v>
      </c>
      <c r="N111" s="8" t="s">
        <v>583</v>
      </c>
    </row>
    <row r="112" spans="1:14" ht="42" x14ac:dyDescent="0.3">
      <c r="A112" s="5" t="s">
        <v>251</v>
      </c>
      <c r="B112" s="6" t="s">
        <v>448</v>
      </c>
      <c r="C112" s="6" t="s">
        <v>250</v>
      </c>
      <c r="D112" s="6" t="s">
        <v>129</v>
      </c>
      <c r="E112" s="5" t="s">
        <v>253</v>
      </c>
      <c r="F112" s="7">
        <v>10</v>
      </c>
      <c r="G112" s="7" t="s">
        <v>198</v>
      </c>
      <c r="H112" s="7" t="s">
        <v>234</v>
      </c>
      <c r="I112" s="7" t="s">
        <v>290</v>
      </c>
      <c r="J112" s="7"/>
      <c r="K112" s="7" t="s">
        <v>59</v>
      </c>
      <c r="L112" s="7" t="s">
        <v>449</v>
      </c>
      <c r="M112" s="7">
        <v>25.6</v>
      </c>
      <c r="N112" s="8" t="s">
        <v>583</v>
      </c>
    </row>
    <row r="113" spans="1:14" ht="28" x14ac:dyDescent="0.3">
      <c r="A113" s="5" t="s">
        <v>33</v>
      </c>
      <c r="B113" s="6" t="s">
        <v>481</v>
      </c>
      <c r="C113" s="6" t="s">
        <v>482</v>
      </c>
      <c r="D113" s="6" t="s">
        <v>483</v>
      </c>
      <c r="E113" s="5" t="s">
        <v>37</v>
      </c>
      <c r="F113" s="7">
        <v>10</v>
      </c>
      <c r="G113" s="7" t="s">
        <v>21</v>
      </c>
      <c r="H113" s="7" t="s">
        <v>202</v>
      </c>
      <c r="I113" s="7" t="s">
        <v>234</v>
      </c>
      <c r="J113" s="7"/>
      <c r="K113" s="7" t="s">
        <v>53</v>
      </c>
      <c r="L113" s="7" t="s">
        <v>290</v>
      </c>
      <c r="M113" s="7">
        <v>25.1</v>
      </c>
      <c r="N113" s="8" t="s">
        <v>583</v>
      </c>
    </row>
    <row r="114" spans="1:14" x14ac:dyDescent="0.3">
      <c r="A114" s="5" t="s">
        <v>15</v>
      </c>
      <c r="B114" s="6" t="s">
        <v>338</v>
      </c>
      <c r="C114" s="6" t="s">
        <v>201</v>
      </c>
      <c r="D114" s="6" t="s">
        <v>162</v>
      </c>
      <c r="E114" s="5" t="s">
        <v>88</v>
      </c>
      <c r="F114" s="7">
        <v>10</v>
      </c>
      <c r="G114" s="7" t="s">
        <v>30</v>
      </c>
      <c r="H114" s="7" t="s">
        <v>254</v>
      </c>
      <c r="I114" s="7" t="s">
        <v>102</v>
      </c>
      <c r="J114" s="7"/>
      <c r="K114" s="7" t="s">
        <v>202</v>
      </c>
      <c r="L114" s="7" t="s">
        <v>46</v>
      </c>
      <c r="M114" s="7">
        <v>25</v>
      </c>
      <c r="N114" s="8" t="s">
        <v>583</v>
      </c>
    </row>
    <row r="115" spans="1:14" ht="28" x14ac:dyDescent="0.3">
      <c r="A115" s="5" t="s">
        <v>117</v>
      </c>
      <c r="B115" s="6" t="s">
        <v>468</v>
      </c>
      <c r="C115" s="6" t="s">
        <v>469</v>
      </c>
      <c r="D115" s="6" t="s">
        <v>470</v>
      </c>
      <c r="E115" s="5" t="s">
        <v>111</v>
      </c>
      <c r="F115" s="7">
        <v>10</v>
      </c>
      <c r="G115" s="7" t="s">
        <v>21</v>
      </c>
      <c r="H115" s="7" t="s">
        <v>323</v>
      </c>
      <c r="I115" s="7" t="s">
        <v>31</v>
      </c>
      <c r="J115" s="7"/>
      <c r="K115" s="7" t="s">
        <v>102</v>
      </c>
      <c r="L115" s="7" t="s">
        <v>60</v>
      </c>
      <c r="M115" s="7">
        <v>24.799999999999997</v>
      </c>
      <c r="N115" s="8" t="s">
        <v>583</v>
      </c>
    </row>
    <row r="116" spans="1:14" x14ac:dyDescent="0.3">
      <c r="A116" s="5" t="s">
        <v>15</v>
      </c>
      <c r="B116" s="6" t="s">
        <v>417</v>
      </c>
      <c r="C116" s="6" t="s">
        <v>250</v>
      </c>
      <c r="D116" s="6" t="s">
        <v>162</v>
      </c>
      <c r="E116" s="5" t="s">
        <v>88</v>
      </c>
      <c r="F116" s="7" t="s">
        <v>280</v>
      </c>
      <c r="G116" s="7" t="s">
        <v>29</v>
      </c>
      <c r="H116" s="7" t="s">
        <v>124</v>
      </c>
      <c r="I116" s="7" t="s">
        <v>308</v>
      </c>
      <c r="J116" s="7"/>
      <c r="K116" s="7" t="s">
        <v>248</v>
      </c>
      <c r="L116" s="7" t="s">
        <v>46</v>
      </c>
      <c r="M116" s="7">
        <v>24.5</v>
      </c>
      <c r="N116" s="8" t="s">
        <v>583</v>
      </c>
    </row>
    <row r="117" spans="1:14" ht="28" x14ac:dyDescent="0.3">
      <c r="A117" s="5" t="s">
        <v>61</v>
      </c>
      <c r="B117" s="6" t="s">
        <v>410</v>
      </c>
      <c r="C117" s="6" t="s">
        <v>411</v>
      </c>
      <c r="D117" s="6" t="s">
        <v>99</v>
      </c>
      <c r="E117" s="5" t="s">
        <v>65</v>
      </c>
      <c r="F117" s="7">
        <v>10</v>
      </c>
      <c r="G117" s="7" t="s">
        <v>131</v>
      </c>
      <c r="H117" s="7" t="s">
        <v>324</v>
      </c>
      <c r="I117" s="7" t="s">
        <v>198</v>
      </c>
      <c r="J117" s="7"/>
      <c r="K117" s="7" t="s">
        <v>75</v>
      </c>
      <c r="L117" s="7" t="s">
        <v>324</v>
      </c>
      <c r="M117" s="7">
        <v>24</v>
      </c>
    </row>
    <row r="118" spans="1:14" x14ac:dyDescent="0.3">
      <c r="A118" s="5" t="s">
        <v>205</v>
      </c>
      <c r="B118" s="6" t="s">
        <v>475</v>
      </c>
      <c r="C118" s="6" t="s">
        <v>327</v>
      </c>
      <c r="D118" s="6" t="s">
        <v>87</v>
      </c>
      <c r="E118" s="5" t="s">
        <v>207</v>
      </c>
      <c r="F118" s="7">
        <v>10</v>
      </c>
      <c r="G118" s="7" t="s">
        <v>30</v>
      </c>
      <c r="H118" s="7" t="s">
        <v>159</v>
      </c>
      <c r="I118" s="7" t="s">
        <v>10</v>
      </c>
      <c r="J118" s="7"/>
      <c r="K118" s="7" t="s">
        <v>82</v>
      </c>
      <c r="L118" s="7" t="s">
        <v>234</v>
      </c>
      <c r="M118" s="7">
        <v>24</v>
      </c>
    </row>
    <row r="119" spans="1:14" ht="28" x14ac:dyDescent="0.3">
      <c r="A119" s="5" t="s">
        <v>41</v>
      </c>
      <c r="B119" s="6" t="s">
        <v>424</v>
      </c>
      <c r="C119" s="6" t="s">
        <v>122</v>
      </c>
      <c r="D119" s="6" t="s">
        <v>239</v>
      </c>
      <c r="E119" s="5" t="s">
        <v>45</v>
      </c>
      <c r="F119" s="7">
        <v>10</v>
      </c>
      <c r="G119" s="7" t="s">
        <v>148</v>
      </c>
      <c r="H119" s="7" t="s">
        <v>12</v>
      </c>
      <c r="I119" s="7" t="s">
        <v>209</v>
      </c>
      <c r="J119" s="7"/>
      <c r="K119" s="7" t="s">
        <v>95</v>
      </c>
      <c r="L119" s="7" t="s">
        <v>102</v>
      </c>
      <c r="M119" s="7">
        <v>23.799999999999997</v>
      </c>
    </row>
    <row r="120" spans="1:14" ht="28" x14ac:dyDescent="0.3">
      <c r="A120" s="5" t="s">
        <v>221</v>
      </c>
      <c r="B120" s="6" t="s">
        <v>432</v>
      </c>
      <c r="C120" s="6" t="s">
        <v>250</v>
      </c>
      <c r="D120" s="6" t="s">
        <v>433</v>
      </c>
      <c r="E120" s="5" t="s">
        <v>224</v>
      </c>
      <c r="F120" s="7">
        <v>10</v>
      </c>
      <c r="G120" s="7" t="s">
        <v>21</v>
      </c>
      <c r="H120" s="7" t="s">
        <v>202</v>
      </c>
      <c r="I120" s="7" t="s">
        <v>102</v>
      </c>
      <c r="J120" s="7"/>
      <c r="K120" s="7" t="s">
        <v>13</v>
      </c>
      <c r="L120" s="7" t="s">
        <v>148</v>
      </c>
      <c r="M120" s="7">
        <v>23.799999999999997</v>
      </c>
    </row>
    <row r="121" spans="1:14" ht="42" x14ac:dyDescent="0.3">
      <c r="A121" s="5" t="s">
        <v>341</v>
      </c>
      <c r="B121" s="6" t="s">
        <v>342</v>
      </c>
      <c r="C121" s="6" t="s">
        <v>298</v>
      </c>
      <c r="D121" s="6" t="s">
        <v>87</v>
      </c>
      <c r="E121" s="5" t="s">
        <v>343</v>
      </c>
      <c r="F121" s="7">
        <v>10</v>
      </c>
      <c r="G121" s="7" t="s">
        <v>101</v>
      </c>
      <c r="H121" s="7" t="s">
        <v>57</v>
      </c>
      <c r="I121" s="7" t="s">
        <v>290</v>
      </c>
      <c r="J121" s="7"/>
      <c r="K121" s="7" t="s">
        <v>58</v>
      </c>
      <c r="L121" s="7" t="s">
        <v>31</v>
      </c>
      <c r="M121" s="7">
        <v>23.700000000000003</v>
      </c>
    </row>
    <row r="122" spans="1:14" ht="28" x14ac:dyDescent="0.3">
      <c r="A122" s="5" t="s">
        <v>134</v>
      </c>
      <c r="B122" s="6" t="s">
        <v>348</v>
      </c>
      <c r="C122" s="6" t="s">
        <v>165</v>
      </c>
      <c r="D122" s="6" t="s">
        <v>123</v>
      </c>
      <c r="E122" s="5" t="s">
        <v>349</v>
      </c>
      <c r="F122" s="7">
        <v>10</v>
      </c>
      <c r="G122" s="7" t="s">
        <v>263</v>
      </c>
      <c r="H122" s="7" t="s">
        <v>83</v>
      </c>
      <c r="I122" s="7" t="s">
        <v>268</v>
      </c>
      <c r="J122" s="7"/>
      <c r="K122" s="7" t="s">
        <v>82</v>
      </c>
      <c r="L122" s="7" t="s">
        <v>337</v>
      </c>
      <c r="M122" s="7">
        <v>23.4</v>
      </c>
    </row>
    <row r="123" spans="1:14" ht="56" x14ac:dyDescent="0.3">
      <c r="A123" s="5" t="s">
        <v>352</v>
      </c>
      <c r="B123" s="6" t="s">
        <v>421</v>
      </c>
      <c r="C123" s="6" t="s">
        <v>422</v>
      </c>
      <c r="D123" s="6" t="s">
        <v>423</v>
      </c>
      <c r="E123" s="5" t="s">
        <v>355</v>
      </c>
      <c r="F123" s="7">
        <v>10</v>
      </c>
      <c r="G123" s="7" t="s">
        <v>12</v>
      </c>
      <c r="H123" s="7" t="s">
        <v>67</v>
      </c>
      <c r="I123" s="7" t="s">
        <v>268</v>
      </c>
      <c r="J123" s="7"/>
      <c r="K123" s="7" t="s">
        <v>21</v>
      </c>
      <c r="L123" s="7" t="s">
        <v>220</v>
      </c>
      <c r="M123" s="7">
        <v>22.6</v>
      </c>
    </row>
    <row r="124" spans="1:14" ht="28" x14ac:dyDescent="0.3">
      <c r="A124" s="5" t="s">
        <v>96</v>
      </c>
      <c r="B124" s="6" t="s">
        <v>430</v>
      </c>
      <c r="C124" s="6" t="s">
        <v>431</v>
      </c>
      <c r="D124" s="6" t="s">
        <v>123</v>
      </c>
      <c r="E124" s="5" t="s">
        <v>100</v>
      </c>
      <c r="F124" s="7">
        <v>10</v>
      </c>
      <c r="G124" s="7" t="s">
        <v>138</v>
      </c>
      <c r="H124" s="7" t="s">
        <v>144</v>
      </c>
      <c r="I124" s="7" t="s">
        <v>67</v>
      </c>
      <c r="J124" s="7"/>
      <c r="K124" s="7" t="s">
        <v>145</v>
      </c>
      <c r="L124" s="7" t="s">
        <v>145</v>
      </c>
      <c r="M124" s="7">
        <v>22.5</v>
      </c>
    </row>
    <row r="125" spans="1:14" x14ac:dyDescent="0.3">
      <c r="A125" s="5" t="s">
        <v>205</v>
      </c>
      <c r="B125" s="6" t="s">
        <v>408</v>
      </c>
      <c r="C125" s="6" t="s">
        <v>409</v>
      </c>
      <c r="D125" s="6" t="s">
        <v>123</v>
      </c>
      <c r="E125" s="5" t="s">
        <v>207</v>
      </c>
      <c r="F125" s="7">
        <v>10</v>
      </c>
      <c r="G125" s="7" t="s">
        <v>106</v>
      </c>
      <c r="H125" s="7" t="s">
        <v>120</v>
      </c>
      <c r="I125" s="7" t="s">
        <v>132</v>
      </c>
      <c r="J125" s="7"/>
      <c r="K125" s="7" t="s">
        <v>89</v>
      </c>
      <c r="L125" s="7" t="s">
        <v>163</v>
      </c>
      <c r="M125" s="7">
        <v>21.700000000000003</v>
      </c>
    </row>
    <row r="126" spans="1:14" ht="28" x14ac:dyDescent="0.3">
      <c r="A126" s="5" t="s">
        <v>367</v>
      </c>
      <c r="B126" s="6" t="s">
        <v>368</v>
      </c>
      <c r="C126" s="6" t="s">
        <v>329</v>
      </c>
      <c r="D126" s="6" t="s">
        <v>369</v>
      </c>
      <c r="E126" s="5" t="s">
        <v>370</v>
      </c>
      <c r="F126" s="7">
        <v>10</v>
      </c>
      <c r="G126" s="7" t="s">
        <v>66</v>
      </c>
      <c r="H126" s="7" t="s">
        <v>371</v>
      </c>
      <c r="I126" s="7" t="s">
        <v>209</v>
      </c>
      <c r="J126" s="7"/>
      <c r="K126" s="7" t="s">
        <v>286</v>
      </c>
      <c r="L126" s="7" t="s">
        <v>112</v>
      </c>
      <c r="M126" s="7">
        <v>21.6</v>
      </c>
    </row>
    <row r="127" spans="1:14" ht="28" x14ac:dyDescent="0.3">
      <c r="A127" s="5" t="s">
        <v>211</v>
      </c>
      <c r="B127" s="6" t="s">
        <v>339</v>
      </c>
      <c r="C127" s="6" t="s">
        <v>340</v>
      </c>
      <c r="D127" s="6" t="s">
        <v>162</v>
      </c>
      <c r="E127" s="5" t="s">
        <v>213</v>
      </c>
      <c r="F127" s="7">
        <v>10</v>
      </c>
      <c r="G127" s="7" t="s">
        <v>38</v>
      </c>
      <c r="H127" s="7" t="s">
        <v>324</v>
      </c>
      <c r="I127" s="7" t="s">
        <v>101</v>
      </c>
      <c r="J127" s="7"/>
      <c r="K127" s="7" t="s">
        <v>195</v>
      </c>
      <c r="L127" s="7" t="s">
        <v>220</v>
      </c>
      <c r="M127" s="7">
        <v>21.5</v>
      </c>
    </row>
    <row r="128" spans="1:14" ht="28" x14ac:dyDescent="0.3">
      <c r="A128" s="5" t="s">
        <v>24</v>
      </c>
      <c r="B128" s="6" t="s">
        <v>478</v>
      </c>
      <c r="C128" s="6" t="s">
        <v>128</v>
      </c>
      <c r="D128" s="6" t="s">
        <v>123</v>
      </c>
      <c r="E128" s="5" t="s">
        <v>28</v>
      </c>
      <c r="F128" s="7">
        <v>10</v>
      </c>
      <c r="G128" s="7" t="s">
        <v>31</v>
      </c>
      <c r="H128" s="7">
        <v>3.3</v>
      </c>
      <c r="I128" s="7" t="s">
        <v>268</v>
      </c>
      <c r="J128" s="7"/>
      <c r="K128" s="7" t="s">
        <v>10</v>
      </c>
      <c r="L128" s="7" t="s">
        <v>233</v>
      </c>
      <c r="M128" s="7">
        <v>21.6</v>
      </c>
    </row>
    <row r="129" spans="1:13" ht="28" x14ac:dyDescent="0.3">
      <c r="A129" s="5" t="s">
        <v>108</v>
      </c>
      <c r="B129" s="6" t="s">
        <v>385</v>
      </c>
      <c r="C129" s="6" t="s">
        <v>386</v>
      </c>
      <c r="D129" s="6" t="s">
        <v>8</v>
      </c>
      <c r="E129" s="5" t="s">
        <v>111</v>
      </c>
      <c r="F129" s="7">
        <v>10</v>
      </c>
      <c r="G129" s="7" t="s">
        <v>82</v>
      </c>
      <c r="H129" s="7" t="s">
        <v>12</v>
      </c>
      <c r="I129" s="7" t="s">
        <v>39</v>
      </c>
      <c r="J129" s="7"/>
      <c r="K129" s="7" t="s">
        <v>132</v>
      </c>
      <c r="L129" s="7" t="s">
        <v>387</v>
      </c>
      <c r="M129" s="7">
        <v>21.4</v>
      </c>
    </row>
    <row r="130" spans="1:13" ht="28" x14ac:dyDescent="0.3">
      <c r="A130" s="5" t="s">
        <v>77</v>
      </c>
      <c r="B130" s="6" t="s">
        <v>383</v>
      </c>
      <c r="C130" s="6" t="s">
        <v>384</v>
      </c>
      <c r="D130" s="6" t="s">
        <v>80</v>
      </c>
      <c r="E130" s="5" t="s">
        <v>81</v>
      </c>
      <c r="F130" s="7">
        <v>10</v>
      </c>
      <c r="G130" s="7" t="s">
        <v>67</v>
      </c>
      <c r="H130" s="7" t="s">
        <v>268</v>
      </c>
      <c r="I130" s="7" t="s">
        <v>254</v>
      </c>
      <c r="J130" s="7"/>
      <c r="K130" s="7" t="s">
        <v>82</v>
      </c>
      <c r="L130" s="7" t="s">
        <v>272</v>
      </c>
      <c r="M130" s="7">
        <v>21.2</v>
      </c>
    </row>
    <row r="131" spans="1:13" ht="28" x14ac:dyDescent="0.3">
      <c r="A131" s="5" t="s">
        <v>90</v>
      </c>
      <c r="B131" s="6" t="s">
        <v>429</v>
      </c>
      <c r="C131" s="6" t="s">
        <v>141</v>
      </c>
      <c r="D131" s="6" t="s">
        <v>123</v>
      </c>
      <c r="E131" s="5" t="s">
        <v>88</v>
      </c>
      <c r="F131" s="7">
        <v>10</v>
      </c>
      <c r="G131" s="7" t="s">
        <v>138</v>
      </c>
      <c r="H131" s="7" t="s">
        <v>120</v>
      </c>
      <c r="I131" s="7" t="s">
        <v>170</v>
      </c>
      <c r="J131" s="7"/>
      <c r="K131" s="7" t="s">
        <v>58</v>
      </c>
      <c r="L131" s="7" t="s">
        <v>95</v>
      </c>
      <c r="M131" s="7">
        <v>20.8</v>
      </c>
    </row>
    <row r="132" spans="1:13" ht="28" x14ac:dyDescent="0.3">
      <c r="A132" s="5" t="s">
        <v>61</v>
      </c>
      <c r="B132" s="6" t="s">
        <v>425</v>
      </c>
      <c r="C132" s="6" t="s">
        <v>426</v>
      </c>
      <c r="D132" s="6" t="s">
        <v>427</v>
      </c>
      <c r="E132" s="5" t="s">
        <v>65</v>
      </c>
      <c r="F132" s="7">
        <v>10</v>
      </c>
      <c r="G132" s="7" t="s">
        <v>124</v>
      </c>
      <c r="H132" s="7" t="s">
        <v>254</v>
      </c>
      <c r="I132" s="7" t="s">
        <v>67</v>
      </c>
      <c r="J132" s="7"/>
      <c r="K132" s="7" t="s">
        <v>59</v>
      </c>
      <c r="L132" s="7" t="s">
        <v>102</v>
      </c>
      <c r="M132" s="7">
        <v>20.799999999999997</v>
      </c>
    </row>
    <row r="133" spans="1:13" x14ac:dyDescent="0.3">
      <c r="A133" s="5" t="s">
        <v>205</v>
      </c>
      <c r="B133" s="6" t="s">
        <v>335</v>
      </c>
      <c r="C133" s="6" t="s">
        <v>336</v>
      </c>
      <c r="D133" s="6" t="s">
        <v>18</v>
      </c>
      <c r="E133" s="5" t="s">
        <v>207</v>
      </c>
      <c r="F133" s="7">
        <v>10</v>
      </c>
      <c r="G133" s="7" t="s">
        <v>169</v>
      </c>
      <c r="H133" s="7" t="s">
        <v>337</v>
      </c>
      <c r="I133" s="7" t="s">
        <v>209</v>
      </c>
      <c r="J133" s="7"/>
      <c r="K133" s="7" t="s">
        <v>58</v>
      </c>
      <c r="L133" s="7" t="s">
        <v>89</v>
      </c>
      <c r="M133" s="7">
        <v>20</v>
      </c>
    </row>
    <row r="134" spans="1:13" ht="28" x14ac:dyDescent="0.3">
      <c r="A134" s="5" t="s">
        <v>33</v>
      </c>
      <c r="B134" s="6" t="s">
        <v>447</v>
      </c>
      <c r="C134" s="6" t="s">
        <v>327</v>
      </c>
      <c r="D134" s="6" t="s">
        <v>166</v>
      </c>
      <c r="E134" s="5" t="s">
        <v>88</v>
      </c>
      <c r="F134" s="7">
        <v>10</v>
      </c>
      <c r="G134" s="7" t="s">
        <v>195</v>
      </c>
      <c r="H134" s="7" t="s">
        <v>324</v>
      </c>
      <c r="I134" s="7" t="s">
        <v>53</v>
      </c>
      <c r="J134" s="7"/>
      <c r="K134" s="7" t="s">
        <v>53</v>
      </c>
      <c r="L134" s="7" t="s">
        <v>228</v>
      </c>
      <c r="M134" s="7">
        <v>20</v>
      </c>
    </row>
    <row r="135" spans="1:13" x14ac:dyDescent="0.3">
      <c r="A135" s="5" t="s">
        <v>134</v>
      </c>
      <c r="B135" s="6" t="s">
        <v>465</v>
      </c>
      <c r="C135" s="6" t="s">
        <v>250</v>
      </c>
      <c r="D135" s="6" t="s">
        <v>445</v>
      </c>
      <c r="E135" s="5" t="s">
        <v>466</v>
      </c>
      <c r="F135" s="7">
        <v>10</v>
      </c>
      <c r="G135" s="7" t="s">
        <v>14</v>
      </c>
      <c r="H135" s="7" t="s">
        <v>188</v>
      </c>
      <c r="I135" s="7" t="s">
        <v>148</v>
      </c>
      <c r="J135" s="7"/>
      <c r="K135" s="7" t="s">
        <v>148</v>
      </c>
      <c r="L135" s="7" t="s">
        <v>102</v>
      </c>
      <c r="M135" s="7">
        <v>20</v>
      </c>
    </row>
    <row r="136" spans="1:13" ht="42" x14ac:dyDescent="0.3">
      <c r="A136" s="5" t="s">
        <v>139</v>
      </c>
      <c r="B136" s="6" t="s">
        <v>428</v>
      </c>
      <c r="C136" s="6" t="s">
        <v>141</v>
      </c>
      <c r="D136" s="6" t="s">
        <v>239</v>
      </c>
      <c r="E136" s="5" t="s">
        <v>143</v>
      </c>
      <c r="F136" s="7">
        <v>10</v>
      </c>
      <c r="G136" s="7" t="s">
        <v>21</v>
      </c>
      <c r="H136" s="7" t="s">
        <v>102</v>
      </c>
      <c r="I136" s="7" t="s">
        <v>66</v>
      </c>
      <c r="J136" s="7"/>
      <c r="K136" s="7" t="s">
        <v>209</v>
      </c>
      <c r="L136" s="7" t="s">
        <v>89</v>
      </c>
      <c r="M136" s="7">
        <v>19.899999999999999</v>
      </c>
    </row>
    <row r="137" spans="1:13" ht="28" x14ac:dyDescent="0.3">
      <c r="A137" s="5" t="s">
        <v>126</v>
      </c>
      <c r="B137" s="6" t="s">
        <v>360</v>
      </c>
      <c r="C137" s="6" t="s">
        <v>250</v>
      </c>
      <c r="D137" s="6" t="s">
        <v>110</v>
      </c>
      <c r="E137" s="5" t="s">
        <v>130</v>
      </c>
      <c r="F137" s="7">
        <v>10</v>
      </c>
      <c r="G137" s="7" t="s">
        <v>21</v>
      </c>
      <c r="H137" s="7" t="s">
        <v>228</v>
      </c>
      <c r="I137" s="7" t="s">
        <v>101</v>
      </c>
      <c r="J137" s="7"/>
      <c r="K137" s="7" t="s">
        <v>261</v>
      </c>
      <c r="L137" s="7" t="s">
        <v>170</v>
      </c>
      <c r="M137" s="7">
        <v>19.700000000000003</v>
      </c>
    </row>
    <row r="138" spans="1:13" ht="28" x14ac:dyDescent="0.3">
      <c r="A138" s="5" t="s">
        <v>90</v>
      </c>
      <c r="B138" s="6" t="s">
        <v>441</v>
      </c>
      <c r="C138" s="6" t="s">
        <v>442</v>
      </c>
      <c r="D138" s="6" t="s">
        <v>87</v>
      </c>
      <c r="E138" s="5" t="s">
        <v>88</v>
      </c>
      <c r="F138" s="7">
        <v>10</v>
      </c>
      <c r="G138" s="7" t="s">
        <v>228</v>
      </c>
      <c r="H138" s="7" t="s">
        <v>337</v>
      </c>
      <c r="I138" s="7" t="s">
        <v>13</v>
      </c>
      <c r="J138" s="7"/>
      <c r="K138" s="7" t="s">
        <v>133</v>
      </c>
      <c r="L138" s="7" t="s">
        <v>95</v>
      </c>
      <c r="M138" s="7">
        <v>19.7</v>
      </c>
    </row>
    <row r="139" spans="1:13" ht="28" x14ac:dyDescent="0.3">
      <c r="A139" s="5" t="s">
        <v>126</v>
      </c>
      <c r="B139" s="6" t="s">
        <v>463</v>
      </c>
      <c r="C139" s="6" t="s">
        <v>73</v>
      </c>
      <c r="D139" s="6" t="s">
        <v>392</v>
      </c>
      <c r="E139" s="5" t="s">
        <v>88</v>
      </c>
      <c r="F139" s="7">
        <v>10</v>
      </c>
      <c r="G139" s="7" t="s">
        <v>66</v>
      </c>
      <c r="H139" s="7" t="s">
        <v>13</v>
      </c>
      <c r="I139" s="7" t="s">
        <v>21</v>
      </c>
      <c r="J139" s="7"/>
      <c r="K139" s="7" t="s">
        <v>59</v>
      </c>
      <c r="L139" s="7" t="s">
        <v>220</v>
      </c>
      <c r="M139" s="7">
        <v>19</v>
      </c>
    </row>
    <row r="140" spans="1:13" x14ac:dyDescent="0.3">
      <c r="A140" s="5" t="s">
        <v>332</v>
      </c>
      <c r="B140" s="6" t="s">
        <v>462</v>
      </c>
      <c r="C140" s="6" t="s">
        <v>431</v>
      </c>
      <c r="D140" s="6" t="s">
        <v>289</v>
      </c>
      <c r="E140" s="5" t="s">
        <v>334</v>
      </c>
      <c r="F140" s="7">
        <v>10</v>
      </c>
      <c r="G140" s="7" t="s">
        <v>198</v>
      </c>
      <c r="H140" s="7" t="s">
        <v>234</v>
      </c>
      <c r="I140" s="7" t="s">
        <v>30</v>
      </c>
      <c r="J140" s="7"/>
      <c r="K140" s="7" t="s">
        <v>133</v>
      </c>
      <c r="L140" s="7" t="s">
        <v>120</v>
      </c>
      <c r="M140" s="7">
        <v>18.899999999999999</v>
      </c>
    </row>
    <row r="141" spans="1:13" x14ac:dyDescent="0.3">
      <c r="A141" s="5" t="s">
        <v>15</v>
      </c>
      <c r="B141" s="6" t="s">
        <v>397</v>
      </c>
      <c r="C141" s="6" t="s">
        <v>398</v>
      </c>
      <c r="D141" s="6" t="s">
        <v>399</v>
      </c>
      <c r="E141" s="5" t="s">
        <v>88</v>
      </c>
      <c r="F141" s="7">
        <v>10</v>
      </c>
      <c r="G141" s="7" t="s">
        <v>145</v>
      </c>
      <c r="H141" s="7" t="s">
        <v>145</v>
      </c>
      <c r="I141" s="7" t="s">
        <v>101</v>
      </c>
      <c r="J141" s="7"/>
      <c r="K141" s="7" t="s">
        <v>53</v>
      </c>
      <c r="L141" s="7" t="s">
        <v>82</v>
      </c>
      <c r="M141" s="7">
        <v>18.8</v>
      </c>
    </row>
    <row r="142" spans="1:13" ht="28" x14ac:dyDescent="0.3">
      <c r="A142" s="5" t="s">
        <v>229</v>
      </c>
      <c r="B142" s="6" t="s">
        <v>471</v>
      </c>
      <c r="C142" s="6" t="s">
        <v>472</v>
      </c>
      <c r="D142" s="6" t="s">
        <v>142</v>
      </c>
      <c r="E142" s="5" t="s">
        <v>232</v>
      </c>
      <c r="F142" s="7">
        <v>10</v>
      </c>
      <c r="G142" s="7" t="s">
        <v>75</v>
      </c>
      <c r="H142" s="7" t="s">
        <v>290</v>
      </c>
      <c r="I142" s="7" t="s">
        <v>138</v>
      </c>
      <c r="J142" s="7"/>
      <c r="K142" s="7" t="s">
        <v>313</v>
      </c>
      <c r="L142" s="7" t="s">
        <v>218</v>
      </c>
      <c r="M142" s="7">
        <v>18.5</v>
      </c>
    </row>
    <row r="143" spans="1:13" x14ac:dyDescent="0.3">
      <c r="A143" s="5" t="s">
        <v>332</v>
      </c>
      <c r="B143" s="6" t="s">
        <v>453</v>
      </c>
      <c r="C143" s="6" t="s">
        <v>454</v>
      </c>
      <c r="D143" s="6" t="s">
        <v>455</v>
      </c>
      <c r="E143" s="5" t="s">
        <v>334</v>
      </c>
      <c r="F143" s="7">
        <v>10</v>
      </c>
      <c r="G143" s="7" t="s">
        <v>106</v>
      </c>
      <c r="H143" s="7" t="s">
        <v>272</v>
      </c>
      <c r="I143" s="7" t="s">
        <v>13</v>
      </c>
      <c r="J143" s="7"/>
      <c r="K143" s="7" t="s">
        <v>268</v>
      </c>
      <c r="L143" s="7" t="s">
        <v>120</v>
      </c>
      <c r="M143" s="7">
        <v>18.200000000000003</v>
      </c>
    </row>
    <row r="144" spans="1:13" ht="42" x14ac:dyDescent="0.3">
      <c r="A144" s="5" t="s">
        <v>251</v>
      </c>
      <c r="B144" s="6" t="s">
        <v>474</v>
      </c>
      <c r="C144" s="6" t="s">
        <v>431</v>
      </c>
      <c r="D144" s="6" t="s">
        <v>87</v>
      </c>
      <c r="E144" s="5" t="s">
        <v>253</v>
      </c>
      <c r="F144" s="7">
        <v>10</v>
      </c>
      <c r="G144" s="7" t="s">
        <v>66</v>
      </c>
      <c r="H144" s="7" t="s">
        <v>337</v>
      </c>
      <c r="I144" s="7" t="s">
        <v>13</v>
      </c>
      <c r="J144" s="7"/>
      <c r="K144" s="7" t="s">
        <v>286</v>
      </c>
      <c r="L144" s="7" t="s">
        <v>101</v>
      </c>
      <c r="M144" s="7">
        <v>17.399999999999999</v>
      </c>
    </row>
    <row r="145" spans="1:13" ht="56" x14ac:dyDescent="0.3">
      <c r="A145" s="5" t="s">
        <v>352</v>
      </c>
      <c r="B145" s="6" t="s">
        <v>353</v>
      </c>
      <c r="C145" s="6" t="s">
        <v>354</v>
      </c>
      <c r="D145" s="6" t="s">
        <v>87</v>
      </c>
      <c r="E145" s="5" t="s">
        <v>355</v>
      </c>
      <c r="F145" s="7">
        <v>10</v>
      </c>
      <c r="G145" s="7" t="s">
        <v>53</v>
      </c>
      <c r="H145" s="7" t="s">
        <v>272</v>
      </c>
      <c r="I145" s="7" t="s">
        <v>30</v>
      </c>
      <c r="J145" s="7"/>
      <c r="K145" s="7" t="s">
        <v>169</v>
      </c>
      <c r="L145" s="7" t="s">
        <v>102</v>
      </c>
      <c r="M145" s="7">
        <v>17.2</v>
      </c>
    </row>
    <row r="146" spans="1:13" ht="28" x14ac:dyDescent="0.3">
      <c r="A146" s="5" t="s">
        <v>367</v>
      </c>
      <c r="B146" s="6" t="s">
        <v>379</v>
      </c>
      <c r="C146" s="6" t="s">
        <v>380</v>
      </c>
      <c r="D146" s="6" t="s">
        <v>381</v>
      </c>
      <c r="E146" s="5" t="s">
        <v>370</v>
      </c>
      <c r="F146" s="7">
        <v>10</v>
      </c>
      <c r="G146" s="7" t="s">
        <v>66</v>
      </c>
      <c r="H146" s="7" t="s">
        <v>46</v>
      </c>
      <c r="I146" s="7" t="s">
        <v>30</v>
      </c>
      <c r="J146" s="7"/>
      <c r="K146" s="7" t="s">
        <v>148</v>
      </c>
      <c r="L146" s="7" t="s">
        <v>199</v>
      </c>
      <c r="M146" s="7">
        <v>17.2</v>
      </c>
    </row>
    <row r="147" spans="1:13" ht="28" x14ac:dyDescent="0.3">
      <c r="A147" s="5" t="s">
        <v>367</v>
      </c>
      <c r="B147" s="6" t="s">
        <v>443</v>
      </c>
      <c r="C147" s="6" t="s">
        <v>384</v>
      </c>
      <c r="D147" s="6" t="s">
        <v>129</v>
      </c>
      <c r="E147" s="5" t="s">
        <v>370</v>
      </c>
      <c r="F147" s="7">
        <v>10</v>
      </c>
      <c r="G147" s="7" t="s">
        <v>14</v>
      </c>
      <c r="H147" s="7" t="s">
        <v>254</v>
      </c>
      <c r="I147" s="7" t="s">
        <v>57</v>
      </c>
      <c r="J147" s="7"/>
      <c r="K147" s="7" t="s">
        <v>66</v>
      </c>
      <c r="L147" s="7" t="s">
        <v>131</v>
      </c>
      <c r="M147" s="7">
        <v>16.8</v>
      </c>
    </row>
    <row r="148" spans="1:13" ht="28" x14ac:dyDescent="0.3">
      <c r="A148" s="5" t="s">
        <v>374</v>
      </c>
      <c r="B148" s="6" t="s">
        <v>375</v>
      </c>
      <c r="C148" s="6" t="s">
        <v>376</v>
      </c>
      <c r="D148" s="6" t="s">
        <v>64</v>
      </c>
      <c r="E148" s="5" t="s">
        <v>377</v>
      </c>
      <c r="F148" s="7">
        <v>10</v>
      </c>
      <c r="G148" s="7" t="s">
        <v>169</v>
      </c>
      <c r="H148" s="7" t="s">
        <v>199</v>
      </c>
      <c r="I148" s="7" t="s">
        <v>66</v>
      </c>
      <c r="J148" s="7"/>
      <c r="K148" s="7" t="s">
        <v>132</v>
      </c>
      <c r="L148" s="7" t="s">
        <v>148</v>
      </c>
      <c r="M148" s="7">
        <v>16.600000000000001</v>
      </c>
    </row>
    <row r="149" spans="1:13" x14ac:dyDescent="0.3">
      <c r="A149" s="5" t="s">
        <v>332</v>
      </c>
      <c r="B149" s="6" t="s">
        <v>405</v>
      </c>
      <c r="C149" s="6" t="s">
        <v>406</v>
      </c>
      <c r="D149" s="6" t="s">
        <v>407</v>
      </c>
      <c r="E149" s="5" t="s">
        <v>334</v>
      </c>
      <c r="F149" s="7">
        <v>10</v>
      </c>
      <c r="G149" s="7" t="s">
        <v>14</v>
      </c>
      <c r="H149" s="7" t="s">
        <v>31</v>
      </c>
      <c r="I149" s="7" t="s">
        <v>22</v>
      </c>
      <c r="J149" s="7"/>
      <c r="K149" s="7" t="s">
        <v>12</v>
      </c>
      <c r="L149" s="7" t="s">
        <v>101</v>
      </c>
      <c r="M149" s="7">
        <v>16.5</v>
      </c>
    </row>
    <row r="150" spans="1:13" ht="28" x14ac:dyDescent="0.3">
      <c r="A150" s="5" t="s">
        <v>221</v>
      </c>
      <c r="B150" s="6" t="s">
        <v>415</v>
      </c>
      <c r="C150" s="6" t="s">
        <v>416</v>
      </c>
      <c r="D150" s="6" t="s">
        <v>177</v>
      </c>
      <c r="E150" s="5" t="s">
        <v>224</v>
      </c>
      <c r="F150" s="7">
        <v>10</v>
      </c>
      <c r="G150" s="7" t="s">
        <v>168</v>
      </c>
      <c r="H150" s="7" t="s">
        <v>13</v>
      </c>
      <c r="I150" s="7" t="s">
        <v>132</v>
      </c>
      <c r="J150" s="7"/>
      <c r="K150" s="7" t="s">
        <v>82</v>
      </c>
      <c r="L150" s="7" t="s">
        <v>145</v>
      </c>
      <c r="M150" s="7">
        <v>16.2</v>
      </c>
    </row>
    <row r="151" spans="1:13" ht="42" x14ac:dyDescent="0.3">
      <c r="A151" s="5" t="s">
        <v>5</v>
      </c>
      <c r="B151" s="6" t="s">
        <v>419</v>
      </c>
      <c r="C151" s="6" t="s">
        <v>201</v>
      </c>
      <c r="D151" s="6" t="s">
        <v>115</v>
      </c>
      <c r="E151" s="5" t="s">
        <v>9</v>
      </c>
      <c r="F151" s="7">
        <v>10</v>
      </c>
      <c r="G151" s="7" t="s">
        <v>169</v>
      </c>
      <c r="H151" s="7" t="s">
        <v>234</v>
      </c>
      <c r="I151" s="7" t="s">
        <v>131</v>
      </c>
      <c r="J151" s="7"/>
      <c r="K151" s="7" t="s">
        <v>20</v>
      </c>
      <c r="L151" s="7" t="s">
        <v>420</v>
      </c>
      <c r="M151" s="7">
        <v>16.2</v>
      </c>
    </row>
    <row r="152" spans="1:13" x14ac:dyDescent="0.3">
      <c r="A152" s="5" t="s">
        <v>332</v>
      </c>
      <c r="B152" s="6" t="s">
        <v>333</v>
      </c>
      <c r="C152" s="6" t="s">
        <v>35</v>
      </c>
      <c r="D152" s="6" t="s">
        <v>300</v>
      </c>
      <c r="E152" s="5" t="s">
        <v>334</v>
      </c>
      <c r="F152" s="7">
        <v>10</v>
      </c>
      <c r="G152" s="7" t="s">
        <v>106</v>
      </c>
      <c r="H152" s="7" t="s">
        <v>145</v>
      </c>
      <c r="I152" s="7" t="s">
        <v>263</v>
      </c>
      <c r="J152" s="7"/>
      <c r="K152" s="7" t="s">
        <v>195</v>
      </c>
      <c r="L152" s="7" t="s">
        <v>60</v>
      </c>
      <c r="M152" s="7">
        <v>15.3</v>
      </c>
    </row>
    <row r="153" spans="1:13" ht="28" x14ac:dyDescent="0.3">
      <c r="A153" s="5" t="s">
        <v>211</v>
      </c>
      <c r="B153" s="6" t="s">
        <v>464</v>
      </c>
      <c r="C153" s="6" t="s">
        <v>141</v>
      </c>
      <c r="D153" s="6" t="s">
        <v>123</v>
      </c>
      <c r="E153" s="5" t="s">
        <v>213</v>
      </c>
      <c r="F153" s="7">
        <v>10</v>
      </c>
      <c r="G153" s="7" t="s">
        <v>14</v>
      </c>
      <c r="H153" s="7" t="s">
        <v>220</v>
      </c>
      <c r="I153" s="7" t="s">
        <v>75</v>
      </c>
      <c r="J153" s="7"/>
      <c r="K153" s="7" t="s">
        <v>106</v>
      </c>
      <c r="L153" s="7" t="s">
        <v>57</v>
      </c>
      <c r="M153" s="7">
        <v>15.1</v>
      </c>
    </row>
    <row r="154" spans="1:13" ht="28" x14ac:dyDescent="0.3">
      <c r="A154" s="5" t="s">
        <v>24</v>
      </c>
      <c r="B154" s="6" t="s">
        <v>350</v>
      </c>
      <c r="C154" s="6" t="s">
        <v>351</v>
      </c>
      <c r="D154" s="6" t="s">
        <v>36</v>
      </c>
      <c r="E154" s="5" t="s">
        <v>28</v>
      </c>
      <c r="F154" s="7">
        <v>10</v>
      </c>
      <c r="G154" s="7" t="s">
        <v>21</v>
      </c>
      <c r="H154" s="7" t="s">
        <v>199</v>
      </c>
      <c r="I154" s="7" t="s">
        <v>67</v>
      </c>
      <c r="J154" s="7"/>
      <c r="K154" s="7" t="s">
        <v>138</v>
      </c>
      <c r="L154" s="7" t="s">
        <v>169</v>
      </c>
      <c r="M154" s="7">
        <v>14.700000000000001</v>
      </c>
    </row>
    <row r="155" spans="1:13" ht="28" x14ac:dyDescent="0.3">
      <c r="A155" s="5" t="s">
        <v>96</v>
      </c>
      <c r="B155" s="6" t="s">
        <v>382</v>
      </c>
      <c r="C155" s="6" t="s">
        <v>114</v>
      </c>
      <c r="D155" s="6" t="s">
        <v>123</v>
      </c>
      <c r="E155" s="5" t="s">
        <v>100</v>
      </c>
      <c r="F155" s="7">
        <v>10</v>
      </c>
      <c r="G155" s="7" t="s">
        <v>82</v>
      </c>
      <c r="H155" s="7" t="s">
        <v>263</v>
      </c>
      <c r="I155" s="7" t="s">
        <v>66</v>
      </c>
      <c r="J155" s="7"/>
      <c r="K155" s="7" t="s">
        <v>261</v>
      </c>
      <c r="L155" s="7" t="s">
        <v>209</v>
      </c>
      <c r="M155" s="7">
        <v>14.099999999999998</v>
      </c>
    </row>
    <row r="156" spans="1:13" x14ac:dyDescent="0.3">
      <c r="A156" s="5" t="s">
        <v>134</v>
      </c>
      <c r="B156" s="6" t="s">
        <v>366</v>
      </c>
      <c r="C156" s="6" t="s">
        <v>201</v>
      </c>
      <c r="D156" s="6" t="s">
        <v>80</v>
      </c>
      <c r="E156" s="5" t="s">
        <v>88</v>
      </c>
      <c r="F156" s="7">
        <v>10</v>
      </c>
      <c r="G156" s="7" t="s">
        <v>22</v>
      </c>
      <c r="H156" s="7" t="s">
        <v>67</v>
      </c>
      <c r="I156" s="7" t="s">
        <v>233</v>
      </c>
      <c r="J156" s="7"/>
      <c r="K156" s="7" t="s">
        <v>47</v>
      </c>
      <c r="L156" s="7" t="s">
        <v>261</v>
      </c>
      <c r="M156" s="7">
        <v>12.8</v>
      </c>
    </row>
    <row r="157" spans="1:13" ht="28" x14ac:dyDescent="0.3">
      <c r="A157" s="5" t="s">
        <v>24</v>
      </c>
      <c r="B157" s="6" t="s">
        <v>372</v>
      </c>
      <c r="C157" s="6" t="s">
        <v>373</v>
      </c>
      <c r="D157" s="6" t="s">
        <v>184</v>
      </c>
      <c r="E157" s="5" t="s">
        <v>28</v>
      </c>
      <c r="F157" s="7">
        <v>10</v>
      </c>
      <c r="G157" s="7" t="s">
        <v>199</v>
      </c>
      <c r="H157" s="7" t="s">
        <v>272</v>
      </c>
      <c r="I157" s="7" t="s">
        <v>259</v>
      </c>
      <c r="J157" s="7"/>
      <c r="K157" s="7" t="s">
        <v>39</v>
      </c>
      <c r="L157" s="7" t="s">
        <v>138</v>
      </c>
      <c r="M157" s="7">
        <v>12.45</v>
      </c>
    </row>
    <row r="158" spans="1:13" ht="28" x14ac:dyDescent="0.3">
      <c r="A158" s="5" t="s">
        <v>90</v>
      </c>
      <c r="B158" s="6" t="s">
        <v>413</v>
      </c>
      <c r="C158" s="6" t="s">
        <v>231</v>
      </c>
      <c r="D158" s="6" t="s">
        <v>414</v>
      </c>
      <c r="E158" s="5" t="s">
        <v>88</v>
      </c>
      <c r="F158" s="7" t="s">
        <v>280</v>
      </c>
      <c r="G158" s="7" t="s">
        <v>225</v>
      </c>
      <c r="H158" s="7" t="s">
        <v>268</v>
      </c>
      <c r="I158" s="7" t="s">
        <v>169</v>
      </c>
      <c r="J158" s="7"/>
      <c r="K158" s="7" t="s">
        <v>313</v>
      </c>
      <c r="L158" s="7" t="s">
        <v>220</v>
      </c>
      <c r="M158" s="7">
        <v>12.100000000000001</v>
      </c>
    </row>
    <row r="159" spans="1:13" ht="28" x14ac:dyDescent="0.3">
      <c r="A159" s="5" t="s">
        <v>255</v>
      </c>
      <c r="B159" s="6" t="s">
        <v>438</v>
      </c>
      <c r="C159" s="6" t="s">
        <v>141</v>
      </c>
      <c r="D159" s="6" t="s">
        <v>123</v>
      </c>
      <c r="E159" s="5" t="s">
        <v>258</v>
      </c>
      <c r="F159" s="7">
        <v>10</v>
      </c>
      <c r="G159" s="7" t="s">
        <v>133</v>
      </c>
      <c r="H159" s="7" t="s">
        <v>188</v>
      </c>
      <c r="I159" s="7" t="s">
        <v>75</v>
      </c>
      <c r="J159" s="7"/>
      <c r="K159" s="7" t="s">
        <v>214</v>
      </c>
      <c r="L159" s="7" t="s">
        <v>30</v>
      </c>
      <c r="M159" s="7">
        <v>12.1</v>
      </c>
    </row>
    <row r="160" spans="1:13" x14ac:dyDescent="0.3">
      <c r="A160" s="5" t="s">
        <v>332</v>
      </c>
      <c r="B160" s="6" t="s">
        <v>456</v>
      </c>
      <c r="C160" s="6" t="s">
        <v>165</v>
      </c>
      <c r="D160" s="6" t="s">
        <v>433</v>
      </c>
      <c r="E160" s="5" t="s">
        <v>334</v>
      </c>
      <c r="F160" s="7">
        <v>10</v>
      </c>
      <c r="G160" s="7" t="s">
        <v>75</v>
      </c>
      <c r="H160" s="7" t="s">
        <v>133</v>
      </c>
      <c r="I160" s="7" t="s">
        <v>22</v>
      </c>
      <c r="J160" s="7"/>
      <c r="K160" s="7" t="s">
        <v>133</v>
      </c>
      <c r="L160" s="7" t="s">
        <v>66</v>
      </c>
      <c r="M160" s="7">
        <v>10.399999999999999</v>
      </c>
    </row>
    <row r="161" spans="1:14" ht="28" x14ac:dyDescent="0.3">
      <c r="A161" s="5" t="s">
        <v>255</v>
      </c>
      <c r="B161" s="6" t="s">
        <v>390</v>
      </c>
      <c r="C161" s="6" t="s">
        <v>391</v>
      </c>
      <c r="D161" s="6" t="s">
        <v>392</v>
      </c>
      <c r="E161" s="5" t="s">
        <v>393</v>
      </c>
      <c r="F161" s="7">
        <v>10</v>
      </c>
      <c r="G161" s="7" t="s">
        <v>168</v>
      </c>
      <c r="H161" s="7" t="s">
        <v>195</v>
      </c>
      <c r="I161" s="7" t="s">
        <v>168</v>
      </c>
      <c r="J161" s="7"/>
      <c r="K161" s="7" t="s">
        <v>194</v>
      </c>
      <c r="L161" s="7" t="s">
        <v>22</v>
      </c>
      <c r="M161" s="7">
        <v>7.8000000000000007</v>
      </c>
    </row>
    <row r="162" spans="1:14" x14ac:dyDescent="0.3">
      <c r="D162" s="8"/>
    </row>
    <row r="164" spans="1:14" s="4" customFormat="1" x14ac:dyDescent="0.3">
      <c r="A164" s="1" t="s">
        <v>0</v>
      </c>
      <c r="B164" s="2" t="s">
        <v>1</v>
      </c>
      <c r="C164" s="2" t="s">
        <v>2</v>
      </c>
      <c r="D164" s="3" t="s">
        <v>3</v>
      </c>
      <c r="E164" s="1" t="s">
        <v>4</v>
      </c>
      <c r="F164" s="3" t="s">
        <v>171</v>
      </c>
      <c r="G164" s="3">
        <v>1</v>
      </c>
      <c r="H164" s="3">
        <v>2</v>
      </c>
      <c r="I164" s="3">
        <v>3</v>
      </c>
      <c r="J164" s="3">
        <v>4</v>
      </c>
      <c r="K164" s="3">
        <v>5</v>
      </c>
      <c r="L164" s="3">
        <v>6</v>
      </c>
      <c r="M164" s="3" t="s">
        <v>578</v>
      </c>
    </row>
    <row r="165" spans="1:14" ht="28" x14ac:dyDescent="0.3">
      <c r="A165" s="5" t="s">
        <v>84</v>
      </c>
      <c r="B165" s="6" t="s">
        <v>537</v>
      </c>
      <c r="C165" s="6" t="s">
        <v>147</v>
      </c>
      <c r="D165" s="6" t="s">
        <v>289</v>
      </c>
      <c r="E165" s="5" t="s">
        <v>88</v>
      </c>
      <c r="F165" s="7">
        <v>11</v>
      </c>
      <c r="G165" s="7" t="s">
        <v>208</v>
      </c>
      <c r="H165" s="7" t="s">
        <v>538</v>
      </c>
      <c r="I165" s="7" t="s">
        <v>101</v>
      </c>
      <c r="J165" s="7" t="s">
        <v>101</v>
      </c>
      <c r="K165" s="7" t="s">
        <v>170</v>
      </c>
      <c r="L165" s="7" t="s">
        <v>446</v>
      </c>
      <c r="M165" s="7">
        <v>38.150000000000006</v>
      </c>
      <c r="N165" s="8" t="s">
        <v>581</v>
      </c>
    </row>
    <row r="166" spans="1:14" x14ac:dyDescent="0.3">
      <c r="A166" s="5" t="s">
        <v>205</v>
      </c>
      <c r="B166" s="6" t="s">
        <v>508</v>
      </c>
      <c r="C166" s="6" t="s">
        <v>50</v>
      </c>
      <c r="D166" s="6" t="s">
        <v>74</v>
      </c>
      <c r="E166" s="5" t="s">
        <v>207</v>
      </c>
      <c r="F166" s="7">
        <v>11</v>
      </c>
      <c r="G166" s="7" t="s">
        <v>365</v>
      </c>
      <c r="H166" s="7" t="s">
        <v>10</v>
      </c>
      <c r="I166" s="7" t="s">
        <v>21</v>
      </c>
      <c r="J166" s="7" t="s">
        <v>31</v>
      </c>
      <c r="K166" s="7" t="s">
        <v>204</v>
      </c>
      <c r="L166" s="7" t="s">
        <v>116</v>
      </c>
      <c r="M166" s="7">
        <v>37.75</v>
      </c>
      <c r="N166" s="8" t="s">
        <v>581</v>
      </c>
    </row>
    <row r="167" spans="1:14" ht="42" x14ac:dyDescent="0.3">
      <c r="A167" s="5" t="s">
        <v>575</v>
      </c>
      <c r="B167" s="6" t="s">
        <v>576</v>
      </c>
      <c r="C167" s="6" t="s">
        <v>577</v>
      </c>
      <c r="D167" s="6" t="s">
        <v>123</v>
      </c>
      <c r="E167" s="5" t="s">
        <v>343</v>
      </c>
      <c r="F167" s="7">
        <v>11</v>
      </c>
      <c r="G167" s="7" t="s">
        <v>23</v>
      </c>
      <c r="H167" s="7" t="s">
        <v>89</v>
      </c>
      <c r="I167" s="7" t="s">
        <v>31</v>
      </c>
      <c r="J167" s="7" t="s">
        <v>29</v>
      </c>
      <c r="K167" s="7" t="s">
        <v>514</v>
      </c>
      <c r="L167" s="7" t="s">
        <v>132</v>
      </c>
      <c r="M167" s="7">
        <v>36.5</v>
      </c>
      <c r="N167" s="8" t="s">
        <v>581</v>
      </c>
    </row>
    <row r="168" spans="1:14" ht="28" x14ac:dyDescent="0.3">
      <c r="A168" s="5" t="s">
        <v>41</v>
      </c>
      <c r="B168" s="6" t="s">
        <v>561</v>
      </c>
      <c r="C168" s="6" t="s">
        <v>316</v>
      </c>
      <c r="D168" s="6" t="s">
        <v>562</v>
      </c>
      <c r="E168" s="5" t="s">
        <v>45</v>
      </c>
      <c r="F168" s="7">
        <v>11</v>
      </c>
      <c r="G168" s="7" t="s">
        <v>208</v>
      </c>
      <c r="H168" s="7" t="s">
        <v>488</v>
      </c>
      <c r="I168" s="7" t="s">
        <v>31</v>
      </c>
      <c r="J168" s="7" t="s">
        <v>234</v>
      </c>
      <c r="K168" s="7" t="s">
        <v>170</v>
      </c>
      <c r="L168" s="7" t="s">
        <v>101</v>
      </c>
      <c r="M168" s="7">
        <v>35.549999999999997</v>
      </c>
      <c r="N168" s="8" t="s">
        <v>581</v>
      </c>
    </row>
    <row r="169" spans="1:14" ht="28" x14ac:dyDescent="0.3">
      <c r="A169" s="5" t="s">
        <v>54</v>
      </c>
      <c r="B169" s="6" t="s">
        <v>573</v>
      </c>
      <c r="C169" s="6" t="s">
        <v>122</v>
      </c>
      <c r="D169" s="6" t="s">
        <v>142</v>
      </c>
      <c r="E169" s="5" t="s">
        <v>45</v>
      </c>
      <c r="F169" s="7">
        <v>11</v>
      </c>
      <c r="G169" s="7" t="s">
        <v>76</v>
      </c>
      <c r="H169" s="7" t="s">
        <v>574</v>
      </c>
      <c r="I169" s="7" t="s">
        <v>12</v>
      </c>
      <c r="J169" s="7" t="s">
        <v>131</v>
      </c>
      <c r="K169" s="7" t="s">
        <v>330</v>
      </c>
      <c r="L169" s="7" t="s">
        <v>12</v>
      </c>
      <c r="M169" s="7">
        <v>35.349999999999994</v>
      </c>
      <c r="N169" s="8" t="s">
        <v>581</v>
      </c>
    </row>
    <row r="170" spans="1:14" ht="28" x14ac:dyDescent="0.3">
      <c r="A170" s="5" t="s">
        <v>54</v>
      </c>
      <c r="B170" s="6" t="s">
        <v>558</v>
      </c>
      <c r="C170" s="6" t="s">
        <v>406</v>
      </c>
      <c r="D170" s="6" t="s">
        <v>559</v>
      </c>
      <c r="E170" s="5" t="s">
        <v>45</v>
      </c>
      <c r="F170" s="7">
        <v>11</v>
      </c>
      <c r="G170" s="7" t="s">
        <v>321</v>
      </c>
      <c r="H170" s="7" t="s">
        <v>154</v>
      </c>
      <c r="I170" s="7" t="s">
        <v>14</v>
      </c>
      <c r="J170" s="7" t="s">
        <v>132</v>
      </c>
      <c r="K170" s="7" t="s">
        <v>102</v>
      </c>
      <c r="L170" s="7" t="s">
        <v>560</v>
      </c>
      <c r="M170" s="7">
        <v>33.950000000000003</v>
      </c>
      <c r="N170" s="8" t="s">
        <v>582</v>
      </c>
    </row>
    <row r="171" spans="1:14" ht="28" x14ac:dyDescent="0.3">
      <c r="A171" s="5" t="s">
        <v>84</v>
      </c>
      <c r="B171" s="6" t="s">
        <v>527</v>
      </c>
      <c r="C171" s="6" t="s">
        <v>528</v>
      </c>
      <c r="D171" s="6" t="s">
        <v>80</v>
      </c>
      <c r="E171" s="5" t="s">
        <v>88</v>
      </c>
      <c r="F171" s="7">
        <v>11</v>
      </c>
      <c r="G171" s="7" t="s">
        <v>208</v>
      </c>
      <c r="H171" s="7" t="s">
        <v>31</v>
      </c>
      <c r="I171" s="7" t="s">
        <v>14</v>
      </c>
      <c r="J171" s="7" t="s">
        <v>67</v>
      </c>
      <c r="K171" s="7" t="s">
        <v>265</v>
      </c>
      <c r="L171" s="7" t="s">
        <v>387</v>
      </c>
      <c r="M171" s="7">
        <v>33.700000000000003</v>
      </c>
      <c r="N171" s="8" t="s">
        <v>582</v>
      </c>
    </row>
    <row r="172" spans="1:14" ht="28" x14ac:dyDescent="0.3">
      <c r="A172" s="5" t="s">
        <v>33</v>
      </c>
      <c r="B172" s="6" t="s">
        <v>539</v>
      </c>
      <c r="C172" s="6" t="s">
        <v>298</v>
      </c>
      <c r="D172" s="6" t="s">
        <v>123</v>
      </c>
      <c r="E172" s="5" t="s">
        <v>52</v>
      </c>
      <c r="F172" s="7">
        <v>11</v>
      </c>
      <c r="G172" s="7" t="s">
        <v>112</v>
      </c>
      <c r="H172" s="7" t="s">
        <v>365</v>
      </c>
      <c r="I172" s="7" t="s">
        <v>101</v>
      </c>
      <c r="J172" s="7" t="s">
        <v>13</v>
      </c>
      <c r="K172" s="7" t="s">
        <v>202</v>
      </c>
      <c r="L172" s="7" t="s">
        <v>11</v>
      </c>
      <c r="M172" s="7">
        <v>32.299999999999997</v>
      </c>
      <c r="N172" s="8" t="s">
        <v>582</v>
      </c>
    </row>
    <row r="173" spans="1:14" ht="28" x14ac:dyDescent="0.3">
      <c r="A173" s="5" t="s">
        <v>48</v>
      </c>
      <c r="B173" s="6" t="s">
        <v>521</v>
      </c>
      <c r="C173" s="6" t="s">
        <v>158</v>
      </c>
      <c r="D173" s="6" t="s">
        <v>64</v>
      </c>
      <c r="E173" s="5" t="s">
        <v>52</v>
      </c>
      <c r="F173" s="7">
        <v>11</v>
      </c>
      <c r="G173" s="7" t="s">
        <v>83</v>
      </c>
      <c r="H173" s="7" t="s">
        <v>522</v>
      </c>
      <c r="I173" s="7" t="s">
        <v>101</v>
      </c>
      <c r="J173" s="7" t="s">
        <v>58</v>
      </c>
      <c r="K173" s="7" t="s">
        <v>202</v>
      </c>
      <c r="L173" s="7" t="s">
        <v>32</v>
      </c>
      <c r="M173" s="7">
        <v>32</v>
      </c>
      <c r="N173" s="8" t="s">
        <v>582</v>
      </c>
    </row>
    <row r="174" spans="1:14" ht="28" x14ac:dyDescent="0.3">
      <c r="A174" s="5" t="s">
        <v>41</v>
      </c>
      <c r="B174" s="6" t="s">
        <v>512</v>
      </c>
      <c r="C174" s="6" t="s">
        <v>158</v>
      </c>
      <c r="D174" s="6" t="s">
        <v>289</v>
      </c>
      <c r="E174" s="5" t="s">
        <v>45</v>
      </c>
      <c r="F174" s="7">
        <v>11</v>
      </c>
      <c r="G174" s="7" t="s">
        <v>477</v>
      </c>
      <c r="H174" s="7" t="s">
        <v>513</v>
      </c>
      <c r="I174" s="7" t="s">
        <v>30</v>
      </c>
      <c r="J174" s="7" t="s">
        <v>272</v>
      </c>
      <c r="K174" s="7" t="s">
        <v>514</v>
      </c>
      <c r="L174" s="7" t="s">
        <v>12</v>
      </c>
      <c r="M174" s="7">
        <v>31.25</v>
      </c>
      <c r="N174" s="8" t="s">
        <v>582</v>
      </c>
    </row>
    <row r="175" spans="1:14" ht="42" x14ac:dyDescent="0.3">
      <c r="A175" s="5" t="s">
        <v>341</v>
      </c>
      <c r="B175" s="6" t="s">
        <v>486</v>
      </c>
      <c r="C175" s="6" t="s">
        <v>285</v>
      </c>
      <c r="D175" s="6" t="s">
        <v>27</v>
      </c>
      <c r="E175" s="5" t="s">
        <v>487</v>
      </c>
      <c r="F175" s="7">
        <v>11</v>
      </c>
      <c r="G175" s="7" t="s">
        <v>477</v>
      </c>
      <c r="H175" s="7" t="s">
        <v>132</v>
      </c>
      <c r="I175" s="7" t="s">
        <v>21</v>
      </c>
      <c r="J175" s="7" t="s">
        <v>133</v>
      </c>
      <c r="K175" s="7" t="s">
        <v>290</v>
      </c>
      <c r="L175" s="7" t="s">
        <v>488</v>
      </c>
      <c r="M175" s="7">
        <v>30.55</v>
      </c>
      <c r="N175" s="8" t="s">
        <v>582</v>
      </c>
    </row>
    <row r="176" spans="1:14" ht="28" x14ac:dyDescent="0.3">
      <c r="A176" s="5" t="s">
        <v>96</v>
      </c>
      <c r="B176" s="6" t="s">
        <v>103</v>
      </c>
      <c r="C176" s="6" t="s">
        <v>536</v>
      </c>
      <c r="D176" s="6" t="s">
        <v>51</v>
      </c>
      <c r="E176" s="5" t="s">
        <v>100</v>
      </c>
      <c r="F176" s="7">
        <v>11</v>
      </c>
      <c r="G176" s="7" t="s">
        <v>317</v>
      </c>
      <c r="H176" s="7" t="s">
        <v>219</v>
      </c>
      <c r="I176" s="7" t="s">
        <v>31</v>
      </c>
      <c r="J176" s="7" t="s">
        <v>12</v>
      </c>
      <c r="K176" s="7" t="s">
        <v>209</v>
      </c>
      <c r="L176" s="7" t="s">
        <v>195</v>
      </c>
      <c r="M176" s="7">
        <v>30.45</v>
      </c>
      <c r="N176" s="8" t="s">
        <v>582</v>
      </c>
    </row>
    <row r="177" spans="1:14" ht="28" x14ac:dyDescent="0.3">
      <c r="A177" s="5" t="s">
        <v>48</v>
      </c>
      <c r="B177" s="6" t="s">
        <v>492</v>
      </c>
      <c r="C177" s="6" t="s">
        <v>250</v>
      </c>
      <c r="D177" s="6" t="s">
        <v>166</v>
      </c>
      <c r="E177" s="5" t="s">
        <v>52</v>
      </c>
      <c r="F177" s="7">
        <v>11</v>
      </c>
      <c r="G177" s="7" t="s">
        <v>477</v>
      </c>
      <c r="H177" s="7" t="s">
        <v>493</v>
      </c>
      <c r="I177" s="7" t="s">
        <v>12</v>
      </c>
      <c r="J177" s="7" t="s">
        <v>194</v>
      </c>
      <c r="K177" s="7" t="s">
        <v>320</v>
      </c>
      <c r="L177" s="7" t="s">
        <v>11</v>
      </c>
      <c r="M177" s="7">
        <v>30.35</v>
      </c>
      <c r="N177" s="8" t="s">
        <v>582</v>
      </c>
    </row>
    <row r="178" spans="1:14" ht="28" x14ac:dyDescent="0.3">
      <c r="A178" s="5" t="s">
        <v>374</v>
      </c>
      <c r="B178" s="6" t="s">
        <v>551</v>
      </c>
      <c r="C178" s="6" t="s">
        <v>73</v>
      </c>
      <c r="D178" s="6" t="s">
        <v>392</v>
      </c>
      <c r="E178" s="5" t="s">
        <v>377</v>
      </c>
      <c r="F178" s="7">
        <v>11</v>
      </c>
      <c r="G178" s="7" t="s">
        <v>13</v>
      </c>
      <c r="H178" s="7" t="s">
        <v>107</v>
      </c>
      <c r="I178" s="7" t="s">
        <v>12</v>
      </c>
      <c r="J178" s="7" t="s">
        <v>215</v>
      </c>
      <c r="K178" s="7" t="s">
        <v>188</v>
      </c>
      <c r="L178" s="7" t="s">
        <v>10</v>
      </c>
      <c r="M178" s="7">
        <v>28.349999999999998</v>
      </c>
      <c r="N178" s="8" t="s">
        <v>583</v>
      </c>
    </row>
    <row r="179" spans="1:14" x14ac:dyDescent="0.3">
      <c r="A179" s="5" t="s">
        <v>134</v>
      </c>
      <c r="B179" s="6" t="s">
        <v>497</v>
      </c>
      <c r="C179" s="6" t="s">
        <v>278</v>
      </c>
      <c r="D179" s="6"/>
      <c r="E179" s="5" t="s">
        <v>88</v>
      </c>
      <c r="F179" s="7">
        <v>11</v>
      </c>
      <c r="G179" s="7" t="s">
        <v>365</v>
      </c>
      <c r="H179" s="7" t="s">
        <v>272</v>
      </c>
      <c r="I179" s="7" t="s">
        <v>14</v>
      </c>
      <c r="J179" s="7" t="s">
        <v>58</v>
      </c>
      <c r="K179" s="7" t="s">
        <v>132</v>
      </c>
      <c r="L179" s="7" t="s">
        <v>23</v>
      </c>
      <c r="M179" s="7">
        <v>28.200000000000003</v>
      </c>
      <c r="N179" s="8" t="s">
        <v>583</v>
      </c>
    </row>
    <row r="180" spans="1:14" ht="28" x14ac:dyDescent="0.3">
      <c r="A180" s="5" t="s">
        <v>221</v>
      </c>
      <c r="B180" s="6" t="s">
        <v>491</v>
      </c>
      <c r="C180" s="6" t="s">
        <v>141</v>
      </c>
      <c r="D180" s="6" t="s">
        <v>364</v>
      </c>
      <c r="E180" s="5" t="s">
        <v>224</v>
      </c>
      <c r="F180" s="7">
        <v>11</v>
      </c>
      <c r="G180" s="7" t="s">
        <v>254</v>
      </c>
      <c r="H180" s="7" t="s">
        <v>132</v>
      </c>
      <c r="I180" s="7" t="s">
        <v>14</v>
      </c>
      <c r="J180" s="7" t="s">
        <v>58</v>
      </c>
      <c r="K180" s="7" t="s">
        <v>60</v>
      </c>
      <c r="L180" s="7" t="s">
        <v>309</v>
      </c>
      <c r="M180" s="7">
        <v>26.6</v>
      </c>
      <c r="N180" s="8" t="s">
        <v>583</v>
      </c>
    </row>
    <row r="181" spans="1:14" ht="28" x14ac:dyDescent="0.3">
      <c r="A181" s="5" t="s">
        <v>367</v>
      </c>
      <c r="B181" s="6" t="s">
        <v>535</v>
      </c>
      <c r="C181" s="6" t="s">
        <v>26</v>
      </c>
      <c r="D181" s="6" t="s">
        <v>289</v>
      </c>
      <c r="E181" s="5" t="s">
        <v>370</v>
      </c>
      <c r="F181" s="7">
        <v>11</v>
      </c>
      <c r="G181" s="7" t="s">
        <v>371</v>
      </c>
      <c r="H181" s="7" t="s">
        <v>59</v>
      </c>
      <c r="I181" s="7" t="s">
        <v>31</v>
      </c>
      <c r="J181" s="7" t="s">
        <v>11</v>
      </c>
      <c r="K181" s="7" t="s">
        <v>220</v>
      </c>
      <c r="L181" s="7" t="s">
        <v>38</v>
      </c>
      <c r="M181" s="7">
        <v>26.5</v>
      </c>
      <c r="N181" s="8" t="s">
        <v>583</v>
      </c>
    </row>
    <row r="182" spans="1:14" ht="28" x14ac:dyDescent="0.3">
      <c r="A182" s="5" t="s">
        <v>77</v>
      </c>
      <c r="B182" s="6" t="s">
        <v>543</v>
      </c>
      <c r="C182" s="6" t="s">
        <v>165</v>
      </c>
      <c r="D182" s="6" t="s">
        <v>452</v>
      </c>
      <c r="E182" s="5" t="s">
        <v>81</v>
      </c>
      <c r="F182" s="7">
        <v>11</v>
      </c>
      <c r="G182" s="7" t="s">
        <v>337</v>
      </c>
      <c r="H182" s="7" t="s">
        <v>89</v>
      </c>
      <c r="I182" s="7" t="s">
        <v>30</v>
      </c>
      <c r="J182" s="7" t="s">
        <v>95</v>
      </c>
      <c r="K182" s="7" t="s">
        <v>102</v>
      </c>
      <c r="L182" s="7" t="s">
        <v>101</v>
      </c>
      <c r="M182" s="7">
        <v>26.1</v>
      </c>
      <c r="N182" s="8" t="s">
        <v>583</v>
      </c>
    </row>
    <row r="183" spans="1:14" ht="28" x14ac:dyDescent="0.3">
      <c r="A183" s="5" t="s">
        <v>61</v>
      </c>
      <c r="B183" s="6" t="s">
        <v>541</v>
      </c>
      <c r="C183" s="6" t="s">
        <v>73</v>
      </c>
      <c r="D183" s="6" t="s">
        <v>396</v>
      </c>
      <c r="E183" s="5" t="s">
        <v>65</v>
      </c>
      <c r="F183" s="7">
        <v>11</v>
      </c>
      <c r="G183" s="7" t="s">
        <v>446</v>
      </c>
      <c r="H183" s="7" t="s">
        <v>542</v>
      </c>
      <c r="I183" s="7" t="s">
        <v>14</v>
      </c>
      <c r="J183" s="7" t="s">
        <v>38</v>
      </c>
      <c r="K183" s="7" t="s">
        <v>290</v>
      </c>
      <c r="L183" s="7" t="s">
        <v>59</v>
      </c>
      <c r="M183" s="7">
        <v>26.05</v>
      </c>
      <c r="N183" s="8" t="s">
        <v>583</v>
      </c>
    </row>
    <row r="184" spans="1:14" ht="42" x14ac:dyDescent="0.3">
      <c r="A184" s="5" t="s">
        <v>15</v>
      </c>
      <c r="B184" s="6" t="s">
        <v>552</v>
      </c>
      <c r="C184" s="6" t="s">
        <v>73</v>
      </c>
      <c r="D184" s="6" t="s">
        <v>162</v>
      </c>
      <c r="E184" s="5" t="s">
        <v>19</v>
      </c>
      <c r="F184" s="7" t="s">
        <v>531</v>
      </c>
      <c r="G184" s="7" t="s">
        <v>13</v>
      </c>
      <c r="H184" s="7" t="s">
        <v>101</v>
      </c>
      <c r="I184" s="7" t="s">
        <v>101</v>
      </c>
      <c r="J184" s="7" t="s">
        <v>66</v>
      </c>
      <c r="K184" s="7" t="s">
        <v>337</v>
      </c>
      <c r="L184" s="7" t="s">
        <v>57</v>
      </c>
      <c r="M184" s="7">
        <v>25.900000000000002</v>
      </c>
      <c r="N184" s="8" t="s">
        <v>583</v>
      </c>
    </row>
    <row r="185" spans="1:14" x14ac:dyDescent="0.3">
      <c r="A185" s="5" t="s">
        <v>205</v>
      </c>
      <c r="B185" s="6" t="s">
        <v>518</v>
      </c>
      <c r="C185" s="6" t="s">
        <v>316</v>
      </c>
      <c r="D185" s="6" t="s">
        <v>166</v>
      </c>
      <c r="E185" s="5" t="s">
        <v>519</v>
      </c>
      <c r="F185" s="7">
        <v>11</v>
      </c>
      <c r="G185" s="7" t="s">
        <v>290</v>
      </c>
      <c r="H185" s="7" t="s">
        <v>493</v>
      </c>
      <c r="I185" s="7" t="s">
        <v>47</v>
      </c>
      <c r="J185" s="7" t="s">
        <v>263</v>
      </c>
      <c r="K185" s="7" t="s">
        <v>234</v>
      </c>
      <c r="L185" s="7" t="s">
        <v>12</v>
      </c>
      <c r="M185" s="7">
        <v>25.450000000000003</v>
      </c>
      <c r="N185" s="8" t="s">
        <v>583</v>
      </c>
    </row>
    <row r="186" spans="1:14" ht="28" x14ac:dyDescent="0.3">
      <c r="A186" s="5" t="s">
        <v>117</v>
      </c>
      <c r="B186" s="6" t="s">
        <v>500</v>
      </c>
      <c r="C186" s="6" t="s">
        <v>147</v>
      </c>
      <c r="D186" s="6" t="s">
        <v>392</v>
      </c>
      <c r="E186" s="5" t="s">
        <v>111</v>
      </c>
      <c r="F186" s="7">
        <v>11</v>
      </c>
      <c r="G186" s="7" t="s">
        <v>218</v>
      </c>
      <c r="H186" s="7" t="s">
        <v>39</v>
      </c>
      <c r="I186" s="7" t="s">
        <v>14</v>
      </c>
      <c r="J186" s="7" t="s">
        <v>145</v>
      </c>
      <c r="K186" s="7" t="s">
        <v>102</v>
      </c>
      <c r="L186" s="7" t="s">
        <v>387</v>
      </c>
      <c r="M186" s="7">
        <v>24.200000000000003</v>
      </c>
      <c r="N186" s="8" t="s">
        <v>583</v>
      </c>
    </row>
    <row r="187" spans="1:14" ht="28" x14ac:dyDescent="0.3">
      <c r="A187" s="5" t="s">
        <v>96</v>
      </c>
      <c r="B187" s="6" t="s">
        <v>572</v>
      </c>
      <c r="C187" s="6" t="s">
        <v>223</v>
      </c>
      <c r="D187" s="6" t="s">
        <v>27</v>
      </c>
      <c r="E187" s="5" t="s">
        <v>100</v>
      </c>
      <c r="F187" s="7">
        <v>11</v>
      </c>
      <c r="G187" s="7" t="s">
        <v>401</v>
      </c>
      <c r="H187" s="7" t="s">
        <v>216</v>
      </c>
      <c r="I187" s="7" t="s">
        <v>21</v>
      </c>
      <c r="J187" s="7" t="s">
        <v>75</v>
      </c>
      <c r="K187" s="7" t="s">
        <v>228</v>
      </c>
      <c r="L187" s="7" t="s">
        <v>101</v>
      </c>
      <c r="M187" s="7">
        <v>23.700000000000003</v>
      </c>
    </row>
    <row r="188" spans="1:14" ht="28" x14ac:dyDescent="0.3">
      <c r="A188" s="5" t="s">
        <v>41</v>
      </c>
      <c r="B188" s="6" t="s">
        <v>505</v>
      </c>
      <c r="C188" s="6" t="s">
        <v>506</v>
      </c>
      <c r="D188" s="6" t="s">
        <v>507</v>
      </c>
      <c r="E188" s="5" t="s">
        <v>45</v>
      </c>
      <c r="F188" s="7">
        <v>11</v>
      </c>
      <c r="G188" s="7" t="s">
        <v>401</v>
      </c>
      <c r="H188" s="7" t="s">
        <v>75</v>
      </c>
      <c r="I188" s="7" t="s">
        <v>47</v>
      </c>
      <c r="J188" s="7" t="s">
        <v>59</v>
      </c>
      <c r="K188" s="7" t="s">
        <v>31</v>
      </c>
      <c r="L188" s="7" t="s">
        <v>21</v>
      </c>
      <c r="M188" s="7">
        <v>23.7</v>
      </c>
    </row>
    <row r="189" spans="1:14" ht="28" x14ac:dyDescent="0.3">
      <c r="A189" s="5" t="s">
        <v>33</v>
      </c>
      <c r="B189" s="6" t="s">
        <v>484</v>
      </c>
      <c r="C189" s="6" t="s">
        <v>122</v>
      </c>
      <c r="D189" s="6" t="s">
        <v>485</v>
      </c>
      <c r="E189" s="5" t="s">
        <v>37</v>
      </c>
      <c r="F189" s="7">
        <v>11</v>
      </c>
      <c r="G189" s="7" t="s">
        <v>144</v>
      </c>
      <c r="H189" s="7" t="s">
        <v>313</v>
      </c>
      <c r="I189" s="7" t="s">
        <v>132</v>
      </c>
      <c r="J189" s="7" t="s">
        <v>237</v>
      </c>
      <c r="K189" s="7" t="s">
        <v>188</v>
      </c>
      <c r="L189" s="7" t="s">
        <v>198</v>
      </c>
      <c r="M189" s="7">
        <v>23.4</v>
      </c>
    </row>
    <row r="190" spans="1:14" ht="28" x14ac:dyDescent="0.3">
      <c r="A190" s="5" t="s">
        <v>108</v>
      </c>
      <c r="B190" s="6" t="s">
        <v>553</v>
      </c>
      <c r="C190" s="6" t="s">
        <v>114</v>
      </c>
      <c r="D190" s="6" t="s">
        <v>364</v>
      </c>
      <c r="E190" s="5" t="s">
        <v>111</v>
      </c>
      <c r="F190" s="7">
        <v>11</v>
      </c>
      <c r="G190" s="7" t="s">
        <v>112</v>
      </c>
      <c r="H190" s="7" t="s">
        <v>195</v>
      </c>
      <c r="I190" s="7" t="s">
        <v>14</v>
      </c>
      <c r="J190" s="7" t="s">
        <v>58</v>
      </c>
      <c r="K190" s="7" t="s">
        <v>188</v>
      </c>
      <c r="L190" s="7" t="s">
        <v>31</v>
      </c>
      <c r="M190" s="7">
        <v>22.200000000000003</v>
      </c>
    </row>
    <row r="191" spans="1:14" ht="42" x14ac:dyDescent="0.3">
      <c r="A191" s="5" t="s">
        <v>251</v>
      </c>
      <c r="B191" s="6" t="s">
        <v>568</v>
      </c>
      <c r="C191" s="6" t="s">
        <v>569</v>
      </c>
      <c r="D191" s="6" t="s">
        <v>570</v>
      </c>
      <c r="E191" s="5" t="s">
        <v>253</v>
      </c>
      <c r="F191" s="7">
        <v>11</v>
      </c>
      <c r="G191" s="7" t="s">
        <v>401</v>
      </c>
      <c r="H191" s="7" t="s">
        <v>571</v>
      </c>
      <c r="I191" s="7" t="s">
        <v>11</v>
      </c>
      <c r="J191" s="7" t="s">
        <v>59</v>
      </c>
      <c r="K191" s="7" t="s">
        <v>59</v>
      </c>
      <c r="L191" s="7" t="s">
        <v>11</v>
      </c>
      <c r="M191" s="7">
        <v>21.950000000000003</v>
      </c>
    </row>
    <row r="192" spans="1:14" ht="28" x14ac:dyDescent="0.3">
      <c r="A192" s="5" t="s">
        <v>90</v>
      </c>
      <c r="B192" s="6" t="s">
        <v>529</v>
      </c>
      <c r="C192" s="6" t="s">
        <v>389</v>
      </c>
      <c r="D192" s="6" t="s">
        <v>364</v>
      </c>
      <c r="E192" s="5" t="s">
        <v>530</v>
      </c>
      <c r="F192" s="7" t="s">
        <v>531</v>
      </c>
      <c r="G192" s="7" t="s">
        <v>309</v>
      </c>
      <c r="H192" s="7" t="s">
        <v>75</v>
      </c>
      <c r="I192" s="7" t="s">
        <v>47</v>
      </c>
      <c r="J192" s="7" t="s">
        <v>66</v>
      </c>
      <c r="K192" s="7" t="s">
        <v>120</v>
      </c>
      <c r="L192" s="7" t="s">
        <v>11</v>
      </c>
      <c r="M192" s="7">
        <v>21.599999999999998</v>
      </c>
    </row>
    <row r="193" spans="1:13" ht="28" x14ac:dyDescent="0.3">
      <c r="A193" s="5" t="s">
        <v>229</v>
      </c>
      <c r="B193" s="6" t="s">
        <v>523</v>
      </c>
      <c r="C193" s="6" t="s">
        <v>69</v>
      </c>
      <c r="D193" s="6" t="s">
        <v>524</v>
      </c>
      <c r="E193" s="5" t="s">
        <v>232</v>
      </c>
      <c r="F193" s="7">
        <v>11</v>
      </c>
      <c r="G193" s="7" t="s">
        <v>204</v>
      </c>
      <c r="H193" s="7" t="s">
        <v>75</v>
      </c>
      <c r="I193" s="7" t="s">
        <v>14</v>
      </c>
      <c r="J193" s="7" t="s">
        <v>20</v>
      </c>
      <c r="K193" s="7" t="s">
        <v>46</v>
      </c>
      <c r="L193" s="7" t="s">
        <v>21</v>
      </c>
      <c r="M193" s="7">
        <v>20.799999999999997</v>
      </c>
    </row>
    <row r="194" spans="1:13" x14ac:dyDescent="0.3">
      <c r="A194" s="5" t="s">
        <v>205</v>
      </c>
      <c r="B194" s="6" t="s">
        <v>545</v>
      </c>
      <c r="C194" s="6" t="s">
        <v>546</v>
      </c>
      <c r="D194" s="6" t="s">
        <v>162</v>
      </c>
      <c r="E194" s="5" t="s">
        <v>207</v>
      </c>
      <c r="F194" s="7">
        <v>11</v>
      </c>
      <c r="G194" s="7" t="s">
        <v>320</v>
      </c>
      <c r="H194" s="7" t="s">
        <v>169</v>
      </c>
      <c r="I194" s="7" t="s">
        <v>47</v>
      </c>
      <c r="J194" s="7" t="s">
        <v>261</v>
      </c>
      <c r="K194" s="7" t="s">
        <v>60</v>
      </c>
      <c r="L194" s="7" t="s">
        <v>21</v>
      </c>
      <c r="M194" s="7">
        <v>19.899999999999999</v>
      </c>
    </row>
    <row r="195" spans="1:13" ht="28" x14ac:dyDescent="0.3">
      <c r="A195" s="5" t="s">
        <v>211</v>
      </c>
      <c r="B195" s="6" t="s">
        <v>498</v>
      </c>
      <c r="C195" s="6" t="s">
        <v>499</v>
      </c>
      <c r="D195" s="6" t="s">
        <v>364</v>
      </c>
      <c r="E195" s="5" t="s">
        <v>213</v>
      </c>
      <c r="F195" s="7">
        <v>11</v>
      </c>
      <c r="G195" s="7" t="s">
        <v>241</v>
      </c>
      <c r="H195" s="7" t="s">
        <v>215</v>
      </c>
      <c r="I195" s="7" t="s">
        <v>14</v>
      </c>
      <c r="J195" s="7" t="s">
        <v>30</v>
      </c>
      <c r="K195" s="7" t="s">
        <v>57</v>
      </c>
      <c r="L195" s="7" t="s">
        <v>124</v>
      </c>
      <c r="M195" s="7">
        <v>19.7</v>
      </c>
    </row>
    <row r="196" spans="1:13" x14ac:dyDescent="0.3">
      <c r="A196" s="5" t="s">
        <v>332</v>
      </c>
      <c r="B196" s="6" t="s">
        <v>563</v>
      </c>
      <c r="C196" s="6" t="s">
        <v>183</v>
      </c>
      <c r="D196" s="6" t="s">
        <v>564</v>
      </c>
      <c r="E196" s="5" t="s">
        <v>334</v>
      </c>
      <c r="F196" s="7">
        <v>11</v>
      </c>
      <c r="G196" s="7" t="s">
        <v>323</v>
      </c>
      <c r="H196" s="7" t="s">
        <v>190</v>
      </c>
      <c r="I196" s="7" t="s">
        <v>14</v>
      </c>
      <c r="J196" s="7" t="s">
        <v>11</v>
      </c>
      <c r="K196" s="7" t="s">
        <v>233</v>
      </c>
      <c r="L196" s="7" t="s">
        <v>12</v>
      </c>
      <c r="M196" s="7">
        <v>19.7</v>
      </c>
    </row>
    <row r="197" spans="1:13" ht="42" x14ac:dyDescent="0.3">
      <c r="A197" s="5" t="s">
        <v>251</v>
      </c>
      <c r="B197" s="6" t="s">
        <v>504</v>
      </c>
      <c r="C197" s="6" t="s">
        <v>147</v>
      </c>
      <c r="D197" s="6" t="s">
        <v>129</v>
      </c>
      <c r="E197" s="5" t="s">
        <v>253</v>
      </c>
      <c r="F197" s="7">
        <v>11</v>
      </c>
      <c r="G197" s="7" t="s">
        <v>144</v>
      </c>
      <c r="H197" s="7" t="s">
        <v>237</v>
      </c>
      <c r="I197" s="7" t="s">
        <v>47</v>
      </c>
      <c r="J197" s="7" t="s">
        <v>124</v>
      </c>
      <c r="K197" s="7" t="s">
        <v>132</v>
      </c>
      <c r="L197" s="7" t="s">
        <v>132</v>
      </c>
      <c r="M197" s="7">
        <v>19.5</v>
      </c>
    </row>
    <row r="198" spans="1:13" ht="42" x14ac:dyDescent="0.3">
      <c r="A198" s="5" t="s">
        <v>5</v>
      </c>
      <c r="B198" s="6" t="s">
        <v>556</v>
      </c>
      <c r="C198" s="6" t="s">
        <v>557</v>
      </c>
      <c r="D198" s="6" t="s">
        <v>64</v>
      </c>
      <c r="E198" s="5" t="s">
        <v>9</v>
      </c>
      <c r="F198" s="7">
        <v>11</v>
      </c>
      <c r="G198" s="7" t="s">
        <v>324</v>
      </c>
      <c r="H198" s="7" t="s">
        <v>47</v>
      </c>
      <c r="I198" s="7" t="s">
        <v>14</v>
      </c>
      <c r="J198" s="7" t="s">
        <v>30</v>
      </c>
      <c r="K198" s="7" t="s">
        <v>198</v>
      </c>
      <c r="L198" s="7" t="s">
        <v>132</v>
      </c>
      <c r="M198" s="7">
        <v>18.899999999999999</v>
      </c>
    </row>
    <row r="199" spans="1:13" x14ac:dyDescent="0.3">
      <c r="A199" s="5" t="s">
        <v>501</v>
      </c>
      <c r="B199" s="6" t="s">
        <v>502</v>
      </c>
      <c r="C199" s="6" t="s">
        <v>250</v>
      </c>
      <c r="D199" s="6" t="s">
        <v>87</v>
      </c>
      <c r="E199" s="5" t="s">
        <v>88</v>
      </c>
      <c r="F199" s="7">
        <v>11</v>
      </c>
      <c r="G199" s="7" t="s">
        <v>67</v>
      </c>
      <c r="H199" s="7" t="s">
        <v>503</v>
      </c>
      <c r="I199" s="7" t="s">
        <v>47</v>
      </c>
      <c r="J199" s="7" t="s">
        <v>82</v>
      </c>
      <c r="K199" s="7" t="s">
        <v>218</v>
      </c>
      <c r="L199" s="7" t="s">
        <v>22</v>
      </c>
      <c r="M199" s="7">
        <v>18.75</v>
      </c>
    </row>
    <row r="200" spans="1:13" ht="28" x14ac:dyDescent="0.3">
      <c r="A200" s="5" t="s">
        <v>54</v>
      </c>
      <c r="B200" s="6" t="s">
        <v>510</v>
      </c>
      <c r="C200" s="6" t="s">
        <v>511</v>
      </c>
      <c r="D200" s="6" t="s">
        <v>162</v>
      </c>
      <c r="E200" s="5" t="s">
        <v>45</v>
      </c>
      <c r="F200" s="7">
        <v>11</v>
      </c>
      <c r="G200" s="7" t="s">
        <v>220</v>
      </c>
      <c r="H200" s="7" t="s">
        <v>21</v>
      </c>
      <c r="I200" s="7" t="s">
        <v>14</v>
      </c>
      <c r="J200" s="7" t="s">
        <v>11</v>
      </c>
      <c r="K200" s="7" t="s">
        <v>198</v>
      </c>
      <c r="L200" s="7" t="s">
        <v>22</v>
      </c>
      <c r="M200" s="7">
        <v>17.100000000000001</v>
      </c>
    </row>
    <row r="201" spans="1:13" ht="28" x14ac:dyDescent="0.3">
      <c r="A201" s="5" t="s">
        <v>33</v>
      </c>
      <c r="B201" s="6" t="s">
        <v>554</v>
      </c>
      <c r="C201" s="6" t="s">
        <v>555</v>
      </c>
      <c r="D201" s="6" t="s">
        <v>399</v>
      </c>
      <c r="E201" s="5" t="s">
        <v>37</v>
      </c>
      <c r="F201" s="7">
        <v>11</v>
      </c>
      <c r="G201" s="7" t="s">
        <v>59</v>
      </c>
      <c r="H201" s="7" t="s">
        <v>305</v>
      </c>
      <c r="I201" s="7" t="s">
        <v>14</v>
      </c>
      <c r="J201" s="7" t="s">
        <v>59</v>
      </c>
      <c r="K201" s="7" t="s">
        <v>46</v>
      </c>
      <c r="L201" s="7" t="s">
        <v>124</v>
      </c>
      <c r="M201" s="7">
        <v>16.25</v>
      </c>
    </row>
    <row r="202" spans="1:13" ht="28" x14ac:dyDescent="0.3">
      <c r="A202" s="5" t="s">
        <v>221</v>
      </c>
      <c r="B202" s="6" t="s">
        <v>515</v>
      </c>
      <c r="C202" s="6" t="s">
        <v>516</v>
      </c>
      <c r="D202" s="6" t="s">
        <v>129</v>
      </c>
      <c r="E202" s="5" t="s">
        <v>224</v>
      </c>
      <c r="F202" s="7">
        <v>11</v>
      </c>
      <c r="G202" s="7" t="s">
        <v>46</v>
      </c>
      <c r="H202" s="7" t="s">
        <v>517</v>
      </c>
      <c r="I202" s="7" t="s">
        <v>47</v>
      </c>
      <c r="J202" s="7" t="s">
        <v>138</v>
      </c>
      <c r="K202" s="7" t="s">
        <v>233</v>
      </c>
      <c r="L202" s="7" t="s">
        <v>30</v>
      </c>
      <c r="M202" s="7">
        <v>16.150000000000002</v>
      </c>
    </row>
    <row r="203" spans="1:13" ht="28" x14ac:dyDescent="0.3">
      <c r="A203" s="5" t="s">
        <v>15</v>
      </c>
      <c r="B203" s="6" t="s">
        <v>533</v>
      </c>
      <c r="C203" s="6" t="s">
        <v>391</v>
      </c>
      <c r="D203" s="6" t="s">
        <v>534</v>
      </c>
      <c r="E203" s="5" t="s">
        <v>530</v>
      </c>
      <c r="F203" s="7">
        <v>11</v>
      </c>
      <c r="G203" s="7" t="s">
        <v>14</v>
      </c>
      <c r="H203" s="7" t="s">
        <v>30</v>
      </c>
      <c r="I203" s="7" t="s">
        <v>14</v>
      </c>
      <c r="J203" s="7" t="s">
        <v>38</v>
      </c>
      <c r="K203" s="7" t="s">
        <v>234</v>
      </c>
      <c r="L203" s="7" t="s">
        <v>57</v>
      </c>
      <c r="M203" s="7">
        <v>15.8</v>
      </c>
    </row>
    <row r="204" spans="1:13" ht="28" x14ac:dyDescent="0.3">
      <c r="A204" s="5" t="s">
        <v>374</v>
      </c>
      <c r="B204" s="6" t="s">
        <v>494</v>
      </c>
      <c r="C204" s="6" t="s">
        <v>495</v>
      </c>
      <c r="D204" s="6" t="s">
        <v>87</v>
      </c>
      <c r="E204" s="5" t="s">
        <v>496</v>
      </c>
      <c r="F204" s="7">
        <v>11</v>
      </c>
      <c r="G204" s="7" t="s">
        <v>209</v>
      </c>
      <c r="H204" s="7" t="s">
        <v>190</v>
      </c>
      <c r="I204" s="7" t="s">
        <v>47</v>
      </c>
      <c r="J204" s="7" t="s">
        <v>138</v>
      </c>
      <c r="K204" s="7" t="s">
        <v>102</v>
      </c>
      <c r="L204" s="7" t="s">
        <v>195</v>
      </c>
      <c r="M204" s="7">
        <v>14.8</v>
      </c>
    </row>
    <row r="205" spans="1:13" ht="28" x14ac:dyDescent="0.3">
      <c r="A205" s="5" t="s">
        <v>24</v>
      </c>
      <c r="B205" s="6" t="s">
        <v>540</v>
      </c>
      <c r="C205" s="6" t="s">
        <v>165</v>
      </c>
      <c r="D205" s="6" t="s">
        <v>166</v>
      </c>
      <c r="E205" s="5" t="s">
        <v>28</v>
      </c>
      <c r="F205" s="7">
        <v>11</v>
      </c>
      <c r="G205" s="7" t="s">
        <v>59</v>
      </c>
      <c r="H205" s="7" t="s">
        <v>313</v>
      </c>
      <c r="I205" s="7" t="s">
        <v>47</v>
      </c>
      <c r="J205" s="7" t="s">
        <v>20</v>
      </c>
      <c r="K205" s="7" t="s">
        <v>102</v>
      </c>
      <c r="L205" s="7" t="s">
        <v>22</v>
      </c>
      <c r="M205" s="7">
        <v>14.399999999999999</v>
      </c>
    </row>
    <row r="206" spans="1:13" ht="42" x14ac:dyDescent="0.3">
      <c r="A206" s="5" t="s">
        <v>341</v>
      </c>
      <c r="B206" s="6" t="s">
        <v>489</v>
      </c>
      <c r="C206" s="6" t="s">
        <v>454</v>
      </c>
      <c r="D206" s="6" t="s">
        <v>99</v>
      </c>
      <c r="E206" s="5" t="s">
        <v>490</v>
      </c>
      <c r="F206" s="7">
        <v>11</v>
      </c>
      <c r="G206" s="7" t="s">
        <v>12</v>
      </c>
      <c r="H206" s="7" t="s">
        <v>282</v>
      </c>
      <c r="I206" s="7" t="s">
        <v>14</v>
      </c>
      <c r="J206" s="7" t="s">
        <v>82</v>
      </c>
      <c r="K206" s="7" t="s">
        <v>95</v>
      </c>
      <c r="L206" s="7" t="s">
        <v>22</v>
      </c>
      <c r="M206" s="7">
        <v>14</v>
      </c>
    </row>
    <row r="207" spans="1:13" ht="28" x14ac:dyDescent="0.3">
      <c r="A207" s="5" t="s">
        <v>229</v>
      </c>
      <c r="B207" s="6" t="s">
        <v>547</v>
      </c>
      <c r="C207" s="6" t="s">
        <v>516</v>
      </c>
      <c r="D207" s="6" t="s">
        <v>548</v>
      </c>
      <c r="E207" s="5" t="s">
        <v>232</v>
      </c>
      <c r="F207" s="7">
        <v>11</v>
      </c>
      <c r="G207" s="7" t="s">
        <v>89</v>
      </c>
      <c r="H207" s="7" t="s">
        <v>30</v>
      </c>
      <c r="I207" s="7" t="s">
        <v>14</v>
      </c>
      <c r="J207" s="7" t="s">
        <v>133</v>
      </c>
      <c r="K207" s="7" t="s">
        <v>248</v>
      </c>
      <c r="L207" s="7" t="s">
        <v>22</v>
      </c>
      <c r="M207" s="7">
        <v>13.8</v>
      </c>
    </row>
    <row r="208" spans="1:13" ht="28" x14ac:dyDescent="0.3">
      <c r="A208" s="5" t="s">
        <v>90</v>
      </c>
      <c r="B208" s="6" t="s">
        <v>549</v>
      </c>
      <c r="C208" s="6" t="s">
        <v>122</v>
      </c>
      <c r="D208" s="6" t="s">
        <v>142</v>
      </c>
      <c r="E208" s="5" t="s">
        <v>530</v>
      </c>
      <c r="F208" s="7" t="s">
        <v>531</v>
      </c>
      <c r="G208" s="7" t="s">
        <v>199</v>
      </c>
      <c r="H208" s="7" t="s">
        <v>11</v>
      </c>
      <c r="I208" s="7" t="s">
        <v>14</v>
      </c>
      <c r="J208" s="7" t="s">
        <v>82</v>
      </c>
      <c r="K208" s="7" t="s">
        <v>58</v>
      </c>
      <c r="L208" s="7" t="s">
        <v>47</v>
      </c>
      <c r="M208" s="7">
        <v>12</v>
      </c>
    </row>
    <row r="209" spans="1:13" x14ac:dyDescent="0.3">
      <c r="A209" s="5" t="s">
        <v>134</v>
      </c>
      <c r="B209" s="6" t="s">
        <v>550</v>
      </c>
      <c r="C209" s="6" t="s">
        <v>431</v>
      </c>
      <c r="D209" s="6" t="s">
        <v>123</v>
      </c>
      <c r="E209" s="5" t="s">
        <v>88</v>
      </c>
      <c r="F209" s="7">
        <v>11</v>
      </c>
      <c r="G209" s="7" t="s">
        <v>185</v>
      </c>
      <c r="H209" s="7" t="s">
        <v>169</v>
      </c>
      <c r="I209" s="7" t="s">
        <v>14</v>
      </c>
      <c r="J209" s="7" t="s">
        <v>66</v>
      </c>
      <c r="K209" s="7" t="s">
        <v>132</v>
      </c>
      <c r="L209" s="7" t="s">
        <v>11</v>
      </c>
      <c r="M209" s="7">
        <v>11.8</v>
      </c>
    </row>
    <row r="210" spans="1:13" ht="28" x14ac:dyDescent="0.3">
      <c r="A210" s="5" t="s">
        <v>211</v>
      </c>
      <c r="B210" s="6" t="s">
        <v>525</v>
      </c>
      <c r="C210" s="6" t="s">
        <v>469</v>
      </c>
      <c r="D210" s="6" t="s">
        <v>123</v>
      </c>
      <c r="E210" s="5" t="s">
        <v>213</v>
      </c>
      <c r="F210" s="7">
        <v>11</v>
      </c>
      <c r="G210" s="7" t="s">
        <v>209</v>
      </c>
      <c r="H210" s="7" t="s">
        <v>526</v>
      </c>
      <c r="I210" s="7" t="s">
        <v>14</v>
      </c>
      <c r="J210" s="7" t="s">
        <v>215</v>
      </c>
      <c r="K210" s="7" t="s">
        <v>38</v>
      </c>
      <c r="L210" s="7" t="s">
        <v>22</v>
      </c>
      <c r="M210" s="7">
        <v>11.55</v>
      </c>
    </row>
    <row r="211" spans="1:13" ht="28" x14ac:dyDescent="0.3">
      <c r="A211" s="5" t="s">
        <v>374</v>
      </c>
      <c r="B211" s="6" t="s">
        <v>565</v>
      </c>
      <c r="C211" s="6" t="s">
        <v>566</v>
      </c>
      <c r="D211" s="6" t="s">
        <v>567</v>
      </c>
      <c r="E211" s="5" t="s">
        <v>496</v>
      </c>
      <c r="F211" s="7">
        <v>11</v>
      </c>
      <c r="G211" s="7" t="s">
        <v>145</v>
      </c>
      <c r="H211" s="7" t="s">
        <v>215</v>
      </c>
      <c r="I211" s="7" t="s">
        <v>14</v>
      </c>
      <c r="J211" s="7" t="s">
        <v>195</v>
      </c>
      <c r="K211" s="7" t="s">
        <v>138</v>
      </c>
      <c r="L211" s="7" t="s">
        <v>22</v>
      </c>
      <c r="M211" s="7">
        <v>11.100000000000001</v>
      </c>
    </row>
    <row r="212" spans="1:13" ht="28" x14ac:dyDescent="0.3">
      <c r="A212" s="5" t="s">
        <v>255</v>
      </c>
      <c r="B212" s="6" t="s">
        <v>544</v>
      </c>
      <c r="C212" s="6" t="s">
        <v>165</v>
      </c>
      <c r="D212" s="6" t="s">
        <v>162</v>
      </c>
      <c r="E212" s="5" t="s">
        <v>258</v>
      </c>
      <c r="F212" s="7">
        <v>11</v>
      </c>
      <c r="G212" s="7" t="s">
        <v>102</v>
      </c>
      <c r="H212" s="7" t="s">
        <v>313</v>
      </c>
      <c r="I212" s="7" t="s">
        <v>14</v>
      </c>
      <c r="J212" s="7" t="s">
        <v>215</v>
      </c>
      <c r="K212" s="7" t="s">
        <v>20</v>
      </c>
      <c r="L212" s="7" t="s">
        <v>286</v>
      </c>
      <c r="M212" s="7">
        <v>10.8</v>
      </c>
    </row>
    <row r="213" spans="1:13" ht="28" x14ac:dyDescent="0.3">
      <c r="A213" s="5" t="s">
        <v>77</v>
      </c>
      <c r="B213" s="6" t="s">
        <v>509</v>
      </c>
      <c r="C213" s="6" t="s">
        <v>141</v>
      </c>
      <c r="D213" s="6" t="s">
        <v>166</v>
      </c>
      <c r="E213" s="5" t="s">
        <v>81</v>
      </c>
      <c r="F213" s="7">
        <v>11</v>
      </c>
      <c r="G213" s="7" t="s">
        <v>148</v>
      </c>
      <c r="H213" s="7" t="s">
        <v>14</v>
      </c>
      <c r="I213" s="7" t="s">
        <v>14</v>
      </c>
      <c r="J213" s="7" t="s">
        <v>133</v>
      </c>
      <c r="K213" s="7" t="s">
        <v>138</v>
      </c>
      <c r="L213" s="7" t="s">
        <v>22</v>
      </c>
      <c r="M213" s="7">
        <v>10.299999999999999</v>
      </c>
    </row>
    <row r="214" spans="1:13" ht="28" x14ac:dyDescent="0.3">
      <c r="A214" s="5" t="s">
        <v>374</v>
      </c>
      <c r="B214" s="6" t="s">
        <v>520</v>
      </c>
      <c r="C214" s="6" t="s">
        <v>499</v>
      </c>
      <c r="D214" s="6" t="s">
        <v>27</v>
      </c>
      <c r="E214" s="5" t="s">
        <v>496</v>
      </c>
      <c r="F214" s="7">
        <v>11</v>
      </c>
      <c r="G214" s="7" t="s">
        <v>53</v>
      </c>
      <c r="H214" s="7" t="s">
        <v>282</v>
      </c>
      <c r="I214" s="7" t="s">
        <v>14</v>
      </c>
      <c r="J214" s="7" t="s">
        <v>313</v>
      </c>
      <c r="K214" s="7" t="s">
        <v>209</v>
      </c>
      <c r="L214" s="7" t="s">
        <v>47</v>
      </c>
      <c r="M214" s="7">
        <v>10.1</v>
      </c>
    </row>
    <row r="215" spans="1:13" ht="28" x14ac:dyDescent="0.3">
      <c r="A215" s="5" t="s">
        <v>221</v>
      </c>
      <c r="B215" s="6" t="s">
        <v>109</v>
      </c>
      <c r="C215" s="6" t="s">
        <v>161</v>
      </c>
      <c r="D215" s="6" t="s">
        <v>87</v>
      </c>
      <c r="E215" s="5" t="s">
        <v>224</v>
      </c>
      <c r="F215" s="7">
        <v>11</v>
      </c>
      <c r="G215" s="7" t="s">
        <v>39</v>
      </c>
      <c r="H215" s="7" t="s">
        <v>168</v>
      </c>
      <c r="I215" s="7" t="s">
        <v>14</v>
      </c>
      <c r="J215" s="7" t="s">
        <v>313</v>
      </c>
      <c r="K215" s="7" t="s">
        <v>198</v>
      </c>
      <c r="L215" s="7" t="s">
        <v>21</v>
      </c>
      <c r="M215" s="7">
        <v>9.4</v>
      </c>
    </row>
    <row r="216" spans="1:13" ht="28" x14ac:dyDescent="0.3">
      <c r="A216" s="5" t="s">
        <v>61</v>
      </c>
      <c r="B216" s="6" t="s">
        <v>532</v>
      </c>
      <c r="C216" s="6" t="s">
        <v>183</v>
      </c>
      <c r="D216" s="6" t="s">
        <v>99</v>
      </c>
      <c r="E216" s="5" t="s">
        <v>65</v>
      </c>
      <c r="F216" s="7">
        <v>11</v>
      </c>
      <c r="G216" s="7" t="s">
        <v>47</v>
      </c>
      <c r="H216" s="7" t="s">
        <v>282</v>
      </c>
      <c r="I216" s="7" t="s">
        <v>14</v>
      </c>
      <c r="J216" s="7" t="s">
        <v>313</v>
      </c>
      <c r="K216" s="7" t="s">
        <v>13</v>
      </c>
      <c r="L216" s="7" t="s">
        <v>22</v>
      </c>
      <c r="M216" s="7">
        <v>8.1999999999999993</v>
      </c>
    </row>
    <row r="218" spans="1:13" x14ac:dyDescent="0.3">
      <c r="D218" s="8"/>
    </row>
  </sheetData>
  <sortState ref="A168:AA219">
    <sortCondition descending="1" ref="M168:M219"/>
    <sortCondition ref="B168:B219"/>
    <sortCondition ref="C168:C219"/>
  </sortState>
  <pageMargins left="0.31496062992125984" right="0.31496062992125984" top="0.74803149606299213" bottom="0.35433070866141736" header="0.31496062992125984" footer="0.19685039370078741"/>
  <pageSetup paperSize="9" orientation="landscape" r:id="rId1"/>
  <headerFooter>
    <oddHeader>&amp;C&amp;"Times New Roman,полужирный"&amp;14Протокол IEPHO-2015. Личный зачет.</oddHeader>
    <oddFooter>Страница 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sqref="A1:E7"/>
    </sheetView>
  </sheetViews>
  <sheetFormatPr defaultRowHeight="14" x14ac:dyDescent="0.3"/>
  <cols>
    <col min="1" max="1" width="50.90625" style="9" customWidth="1"/>
    <col min="2" max="2" width="9.7265625" style="10" bestFit="1" customWidth="1"/>
    <col min="3" max="3" width="8.7265625" style="8"/>
    <col min="4" max="4" width="51.453125" style="9" customWidth="1"/>
    <col min="5" max="5" width="10.7265625" style="8" bestFit="1" customWidth="1"/>
    <col min="6" max="16384" width="8.7265625" style="8"/>
  </cols>
  <sheetData>
    <row r="1" spans="1:5" s="4" customFormat="1" x14ac:dyDescent="0.3">
      <c r="A1" s="1" t="s">
        <v>0</v>
      </c>
      <c r="B1" s="3" t="s">
        <v>579</v>
      </c>
      <c r="D1" s="1" t="s">
        <v>0</v>
      </c>
      <c r="E1" s="3" t="s">
        <v>580</v>
      </c>
    </row>
    <row r="2" spans="1:5" x14ac:dyDescent="0.3">
      <c r="A2" s="5" t="s">
        <v>84</v>
      </c>
      <c r="B2" s="11">
        <v>4.7057867136504097</v>
      </c>
      <c r="D2" s="5" t="s">
        <v>84</v>
      </c>
      <c r="E2" s="11">
        <v>3.2393642472279431</v>
      </c>
    </row>
    <row r="3" spans="1:5" x14ac:dyDescent="0.3">
      <c r="A3" s="5" t="s">
        <v>54</v>
      </c>
      <c r="B3" s="11">
        <v>4.2718960084621944</v>
      </c>
      <c r="D3" s="5" t="s">
        <v>54</v>
      </c>
      <c r="E3" s="11">
        <v>3.060662797228983</v>
      </c>
    </row>
    <row r="4" spans="1:5" ht="28" x14ac:dyDescent="0.3">
      <c r="A4" s="5" t="s">
        <v>251</v>
      </c>
      <c r="B4" s="11">
        <v>4.2674936829589516</v>
      </c>
      <c r="D4" s="5" t="s">
        <v>41</v>
      </c>
      <c r="E4" s="11">
        <v>2.9118974807048197</v>
      </c>
    </row>
    <row r="5" spans="1:5" x14ac:dyDescent="0.3">
      <c r="A5" s="5" t="s">
        <v>41</v>
      </c>
      <c r="B5" s="11">
        <v>4.1744127432200822</v>
      </c>
      <c r="D5" s="5" t="s">
        <v>205</v>
      </c>
      <c r="E5" s="11">
        <v>2.6543510370509056</v>
      </c>
    </row>
    <row r="6" spans="1:5" ht="28" x14ac:dyDescent="0.3">
      <c r="A6" s="5" t="s">
        <v>108</v>
      </c>
      <c r="B6" s="11">
        <v>4.0718838464578964</v>
      </c>
      <c r="D6" s="5" t="s">
        <v>341</v>
      </c>
      <c r="E6" s="11">
        <v>2.5849924067486318</v>
      </c>
    </row>
    <row r="7" spans="1:5" x14ac:dyDescent="0.3">
      <c r="A7" s="5" t="s">
        <v>117</v>
      </c>
      <c r="B7" s="11">
        <v>3.948833167706038</v>
      </c>
      <c r="D7" s="5" t="s">
        <v>108</v>
      </c>
      <c r="E7" s="11">
        <v>2.5297593043333544</v>
      </c>
    </row>
    <row r="8" spans="1:5" x14ac:dyDescent="0.3">
      <c r="A8" s="5" t="s">
        <v>205</v>
      </c>
      <c r="B8" s="11">
        <v>3.7075518045373874</v>
      </c>
      <c r="D8" s="5" t="s">
        <v>134</v>
      </c>
      <c r="E8" s="11">
        <v>2.5033597536874073</v>
      </c>
    </row>
    <row r="9" spans="1:5" x14ac:dyDescent="0.3">
      <c r="A9" s="5" t="s">
        <v>229</v>
      </c>
      <c r="B9" s="11">
        <v>3.5577399155380802</v>
      </c>
      <c r="D9" s="5" t="s">
        <v>221</v>
      </c>
      <c r="E9" s="11">
        <v>2.4006220225093093</v>
      </c>
    </row>
    <row r="10" spans="1:5" x14ac:dyDescent="0.3">
      <c r="A10" s="5" t="s">
        <v>5</v>
      </c>
      <c r="B10" s="11">
        <v>3.4495380838762228</v>
      </c>
      <c r="D10" s="5" t="s">
        <v>5</v>
      </c>
      <c r="E10" s="11">
        <v>2.2663879007260395</v>
      </c>
    </row>
    <row r="11" spans="1:5" x14ac:dyDescent="0.3">
      <c r="A11" s="5" t="s">
        <v>48</v>
      </c>
      <c r="B11" s="11">
        <v>3.4168254928412196</v>
      </c>
      <c r="D11" s="5" t="s">
        <v>15</v>
      </c>
      <c r="E11" s="11">
        <v>2.2585866150741642</v>
      </c>
    </row>
    <row r="12" spans="1:5" x14ac:dyDescent="0.3">
      <c r="A12" s="5" t="s">
        <v>77</v>
      </c>
      <c r="B12" s="11">
        <v>3.3921190212146959</v>
      </c>
      <c r="D12" s="5" t="s">
        <v>96</v>
      </c>
      <c r="E12" s="11">
        <v>2.2493290894339384</v>
      </c>
    </row>
    <row r="13" spans="1:5" x14ac:dyDescent="0.3">
      <c r="A13" s="5" t="s">
        <v>221</v>
      </c>
      <c r="B13" s="11">
        <v>3.3175939394812257</v>
      </c>
      <c r="D13" s="5" t="s">
        <v>90</v>
      </c>
      <c r="E13" s="11">
        <v>2.2351203478333224</v>
      </c>
    </row>
    <row r="14" spans="1:5" x14ac:dyDescent="0.3">
      <c r="A14" s="5" t="s">
        <v>96</v>
      </c>
      <c r="B14" s="11">
        <v>3.1394389795438284</v>
      </c>
      <c r="D14" s="5" t="s">
        <v>48</v>
      </c>
      <c r="E14" s="11">
        <v>2.2239072999230269</v>
      </c>
    </row>
    <row r="15" spans="1:5" ht="28" x14ac:dyDescent="0.3">
      <c r="A15" s="5" t="s">
        <v>61</v>
      </c>
      <c r="B15" s="11">
        <v>3.0406290956749671</v>
      </c>
      <c r="D15" s="5" t="s">
        <v>251</v>
      </c>
      <c r="E15" s="11">
        <v>2.2216189227984771</v>
      </c>
    </row>
    <row r="16" spans="1:5" x14ac:dyDescent="0.3">
      <c r="A16" s="5" t="s">
        <v>134</v>
      </c>
      <c r="B16" s="11">
        <v>2.9495916927109587</v>
      </c>
      <c r="D16" s="5" t="s">
        <v>117</v>
      </c>
      <c r="E16" s="11">
        <v>2.1966964155692859</v>
      </c>
    </row>
    <row r="17" spans="1:5" ht="28" x14ac:dyDescent="0.3">
      <c r="A17" s="5" t="s">
        <v>139</v>
      </c>
      <c r="B17" s="11">
        <v>2.6478283621140761</v>
      </c>
      <c r="D17" s="5" t="s">
        <v>33</v>
      </c>
      <c r="E17" s="11">
        <v>2.0619942166469034</v>
      </c>
    </row>
    <row r="18" spans="1:5" x14ac:dyDescent="0.3">
      <c r="A18" s="5" t="s">
        <v>211</v>
      </c>
      <c r="B18" s="11">
        <v>2.5719694605671015</v>
      </c>
      <c r="D18" s="5" t="s">
        <v>367</v>
      </c>
      <c r="E18" s="11">
        <v>1.9553974494996771</v>
      </c>
    </row>
    <row r="19" spans="1:5" x14ac:dyDescent="0.3">
      <c r="A19" s="5" t="s">
        <v>24</v>
      </c>
      <c r="B19" s="11">
        <v>2.2130583120098191</v>
      </c>
      <c r="D19" s="5" t="s">
        <v>229</v>
      </c>
      <c r="E19" s="11">
        <v>1.934157149098171</v>
      </c>
    </row>
    <row r="20" spans="1:5" ht="28" x14ac:dyDescent="0.3">
      <c r="A20" s="5" t="s">
        <v>126</v>
      </c>
      <c r="B20" s="11">
        <v>2.052154195011338</v>
      </c>
      <c r="D20" s="5" t="s">
        <v>61</v>
      </c>
      <c r="E20" s="11">
        <v>1.9136449686908401</v>
      </c>
    </row>
    <row r="21" spans="1:5" x14ac:dyDescent="0.3">
      <c r="A21" s="5" t="s">
        <v>255</v>
      </c>
      <c r="B21" s="11">
        <v>1.4535099384378545</v>
      </c>
      <c r="D21" s="5" t="s">
        <v>211</v>
      </c>
      <c r="E21" s="11">
        <v>1.9121055149888702</v>
      </c>
    </row>
    <row r="22" spans="1:5" ht="28" x14ac:dyDescent="0.3">
      <c r="D22" s="5" t="s">
        <v>374</v>
      </c>
      <c r="E22" s="11">
        <v>1.7984355821839437</v>
      </c>
    </row>
    <row r="23" spans="1:5" x14ac:dyDescent="0.3">
      <c r="D23" s="5" t="s">
        <v>332</v>
      </c>
      <c r="E23" s="11">
        <v>1.7522103642680311</v>
      </c>
    </row>
    <row r="24" spans="1:5" x14ac:dyDescent="0.3">
      <c r="D24" s="5" t="s">
        <v>126</v>
      </c>
      <c r="E24" s="11">
        <v>1.6077097505668936</v>
      </c>
    </row>
    <row r="25" spans="1:5" s="4" customFormat="1" x14ac:dyDescent="0.3">
      <c r="A25" s="12"/>
      <c r="D25" s="5" t="s">
        <v>24</v>
      </c>
      <c r="E25" s="11">
        <v>1.4828995818510891</v>
      </c>
    </row>
    <row r="26" spans="1:5" x14ac:dyDescent="0.3">
      <c r="D26" s="5" t="s">
        <v>77</v>
      </c>
      <c r="E26" s="11">
        <v>1.4348540639497387</v>
      </c>
    </row>
    <row r="27" spans="1:5" x14ac:dyDescent="0.3">
      <c r="D27" s="5" t="s">
        <v>255</v>
      </c>
      <c r="E27" s="11">
        <v>0.73434021926813531</v>
      </c>
    </row>
  </sheetData>
  <sortState ref="A26:L52">
    <sortCondition descending="1" ref="B26:B52"/>
  </sortState>
  <pageMargins left="0.31496062992125984" right="0.31496062992125984" top="0.74803149606299213" bottom="0.74803149606299213" header="0.31496062992125984" footer="0.31496062992125984"/>
  <pageSetup paperSize="9" orientation="landscape" r:id="rId1"/>
  <headerFooter>
    <oddHeader>&amp;C&amp;"Times New Roman,полужирный"&amp;14Протокол IEPHO-2015. Командный зачет.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workbookViewId="0">
      <selection activeCell="H24" sqref="H24"/>
    </sheetView>
  </sheetViews>
  <sheetFormatPr defaultRowHeight="14.5" x14ac:dyDescent="0.35"/>
  <cols>
    <col min="1" max="1" width="8.7265625" style="13"/>
    <col min="2" max="2" width="10.453125" style="13" bestFit="1" customWidth="1"/>
    <col min="3" max="5" width="8.7265625" style="13"/>
    <col min="7" max="7" width="10" style="13" bestFit="1" customWidth="1"/>
  </cols>
  <sheetData>
    <row r="1" spans="1:17" x14ac:dyDescent="0.35">
      <c r="A1" s="14"/>
      <c r="B1" s="14" t="s">
        <v>586</v>
      </c>
      <c r="C1" s="14" t="s">
        <v>581</v>
      </c>
      <c r="D1" s="14" t="s">
        <v>582</v>
      </c>
      <c r="E1" s="14" t="s">
        <v>583</v>
      </c>
      <c r="G1" s="15" t="s">
        <v>584</v>
      </c>
      <c r="I1" s="15" t="s">
        <v>585</v>
      </c>
      <c r="K1" s="14" t="s">
        <v>581</v>
      </c>
      <c r="L1" s="14" t="s">
        <v>582</v>
      </c>
      <c r="M1" s="14" t="s">
        <v>583</v>
      </c>
    </row>
    <row r="2" spans="1:17" x14ac:dyDescent="0.35">
      <c r="A2" s="14">
        <v>8</v>
      </c>
      <c r="B2" s="14">
        <v>29</v>
      </c>
      <c r="C2" s="14">
        <v>3</v>
      </c>
      <c r="D2" s="14">
        <v>5</v>
      </c>
      <c r="E2" s="14">
        <v>6</v>
      </c>
      <c r="G2" s="13">
        <f>B2*0.45</f>
        <v>13.05</v>
      </c>
      <c r="I2">
        <f>B2/206</f>
        <v>0.14077669902912621</v>
      </c>
      <c r="K2" s="16">
        <f>20*I2</f>
        <v>2.8155339805825239</v>
      </c>
      <c r="L2" s="16">
        <f>30*I2</f>
        <v>4.2233009708737859</v>
      </c>
      <c r="M2" s="16">
        <f>40*I2</f>
        <v>5.6310679611650478</v>
      </c>
      <c r="O2">
        <v>3</v>
      </c>
      <c r="P2">
        <v>4</v>
      </c>
      <c r="Q2">
        <v>6</v>
      </c>
    </row>
    <row r="3" spans="1:17" x14ac:dyDescent="0.35">
      <c r="A3" s="14">
        <v>9</v>
      </c>
      <c r="B3" s="14">
        <v>47</v>
      </c>
      <c r="C3" s="14">
        <v>3</v>
      </c>
      <c r="D3" s="14">
        <v>5</v>
      </c>
      <c r="E3" s="14">
        <v>12</v>
      </c>
      <c r="G3" s="13">
        <f t="shared" ref="G3:G5" si="0">B3*0.45</f>
        <v>21.150000000000002</v>
      </c>
      <c r="I3">
        <f t="shared" ref="I3:I5" si="1">B3/206</f>
        <v>0.22815533980582525</v>
      </c>
      <c r="K3" s="16">
        <f t="shared" ref="K3:K5" si="2">20*I3</f>
        <v>4.5631067961165055</v>
      </c>
      <c r="L3" s="16">
        <f t="shared" ref="L3:L5" si="3">30*I3</f>
        <v>6.8446601941747574</v>
      </c>
      <c r="M3" s="16">
        <f t="shared" ref="M3:M5" si="4">40*I3</f>
        <v>9.126213592233011</v>
      </c>
      <c r="O3">
        <v>4</v>
      </c>
      <c r="P3">
        <v>7</v>
      </c>
      <c r="Q3">
        <v>9</v>
      </c>
    </row>
    <row r="4" spans="1:17" x14ac:dyDescent="0.35">
      <c r="A4" s="14">
        <v>10</v>
      </c>
      <c r="B4" s="14">
        <v>78</v>
      </c>
      <c r="C4" s="14">
        <v>9</v>
      </c>
      <c r="D4" s="14">
        <v>12</v>
      </c>
      <c r="E4" s="14">
        <v>12</v>
      </c>
      <c r="G4" s="13">
        <f t="shared" si="0"/>
        <v>35.1</v>
      </c>
      <c r="I4">
        <f t="shared" si="1"/>
        <v>0.37864077669902912</v>
      </c>
      <c r="K4" s="16">
        <f t="shared" si="2"/>
        <v>7.5728155339805827</v>
      </c>
      <c r="L4" s="16">
        <f t="shared" si="3"/>
        <v>11.359223300970873</v>
      </c>
      <c r="M4" s="16">
        <f t="shared" si="4"/>
        <v>15.145631067961165</v>
      </c>
      <c r="O4">
        <v>8</v>
      </c>
      <c r="P4">
        <v>11</v>
      </c>
      <c r="Q4">
        <v>15</v>
      </c>
    </row>
    <row r="5" spans="1:17" x14ac:dyDescent="0.35">
      <c r="A5" s="14">
        <v>11</v>
      </c>
      <c r="B5" s="14">
        <v>52</v>
      </c>
      <c r="C5" s="14">
        <v>5</v>
      </c>
      <c r="D5" s="14">
        <v>8</v>
      </c>
      <c r="E5" s="14">
        <v>9</v>
      </c>
      <c r="G5" s="13">
        <f t="shared" si="0"/>
        <v>23.400000000000002</v>
      </c>
      <c r="I5">
        <f t="shared" si="1"/>
        <v>0.25242718446601942</v>
      </c>
      <c r="K5" s="16">
        <f t="shared" si="2"/>
        <v>5.0485436893203879</v>
      </c>
      <c r="L5" s="16">
        <f t="shared" si="3"/>
        <v>7.5728155339805827</v>
      </c>
      <c r="M5" s="16">
        <f t="shared" si="4"/>
        <v>10.097087378640776</v>
      </c>
      <c r="O5">
        <v>5</v>
      </c>
      <c r="P5">
        <v>8</v>
      </c>
      <c r="Q5">
        <v>10</v>
      </c>
    </row>
    <row r="7" spans="1:17" x14ac:dyDescent="0.35">
      <c r="B7" s="13" t="s">
        <v>588</v>
      </c>
      <c r="C7" s="13">
        <f>SUM(C2:C5)</f>
        <v>20</v>
      </c>
      <c r="D7" s="13">
        <f t="shared" ref="D7:E7" si="5">SUM(D2:D5)</f>
        <v>30</v>
      </c>
      <c r="E7" s="13">
        <f t="shared" si="5"/>
        <v>39</v>
      </c>
      <c r="J7" s="17" t="s">
        <v>587</v>
      </c>
      <c r="K7" s="13">
        <v>20</v>
      </c>
      <c r="L7" s="13">
        <v>30</v>
      </c>
      <c r="M7" s="13">
        <v>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activeCell="C10" sqref="C10"/>
    </sheetView>
  </sheetViews>
  <sheetFormatPr defaultRowHeight="14.5" x14ac:dyDescent="0.35"/>
  <cols>
    <col min="1" max="1" width="58.26953125" bestFit="1" customWidth="1"/>
    <col min="2" max="2" width="10" bestFit="1" customWidth="1"/>
    <col min="3" max="3" width="10" customWidth="1"/>
    <col min="4" max="4" width="4.90625" customWidth="1"/>
    <col min="5" max="5" width="67.54296875" bestFit="1" customWidth="1"/>
    <col min="6" max="6" width="11" bestFit="1" customWidth="1"/>
    <col min="7" max="7" width="8.81640625" style="10" bestFit="1" customWidth="1"/>
  </cols>
  <sheetData>
    <row r="1" spans="1:7" x14ac:dyDescent="0.35">
      <c r="A1" s="18" t="s">
        <v>0</v>
      </c>
      <c r="B1" s="3" t="s">
        <v>579</v>
      </c>
      <c r="C1" s="22"/>
      <c r="D1" s="19"/>
      <c r="E1" s="18" t="s">
        <v>0</v>
      </c>
      <c r="F1" s="3" t="s">
        <v>580</v>
      </c>
    </row>
    <row r="2" spans="1:7" x14ac:dyDescent="0.35">
      <c r="A2" s="20" t="s">
        <v>84</v>
      </c>
      <c r="B2" s="11">
        <v>4.7057867136504097</v>
      </c>
      <c r="C2" s="23" t="s">
        <v>589</v>
      </c>
      <c r="D2" s="21"/>
      <c r="E2" s="20" t="s">
        <v>54</v>
      </c>
      <c r="F2" s="11">
        <v>3.060662797228983</v>
      </c>
      <c r="G2" s="10" t="s">
        <v>589</v>
      </c>
    </row>
    <row r="3" spans="1:7" x14ac:dyDescent="0.35">
      <c r="A3" s="20" t="s">
        <v>251</v>
      </c>
      <c r="B3" s="11">
        <v>4.2674936829589516</v>
      </c>
      <c r="C3" s="24">
        <v>1</v>
      </c>
      <c r="D3" s="21"/>
      <c r="E3" s="20" t="s">
        <v>41</v>
      </c>
      <c r="F3" s="11">
        <v>2.9118974807048197</v>
      </c>
      <c r="G3" s="10">
        <v>1</v>
      </c>
    </row>
    <row r="4" spans="1:7" x14ac:dyDescent="0.35">
      <c r="A4" s="20" t="s">
        <v>108</v>
      </c>
      <c r="B4" s="11">
        <v>4.0718838464578964</v>
      </c>
      <c r="C4" s="24" t="s">
        <v>30</v>
      </c>
      <c r="D4" s="21"/>
      <c r="E4" s="20" t="s">
        <v>205</v>
      </c>
      <c r="F4" s="11">
        <v>2.6543510370509056</v>
      </c>
      <c r="G4" s="10">
        <v>2</v>
      </c>
    </row>
    <row r="5" spans="1:7" x14ac:dyDescent="0.35">
      <c r="A5" s="20" t="s">
        <v>117</v>
      </c>
      <c r="B5" s="11">
        <v>3.948833167706038</v>
      </c>
      <c r="C5" s="24" t="s">
        <v>21</v>
      </c>
      <c r="D5" s="21"/>
      <c r="E5" s="20" t="s">
        <v>341</v>
      </c>
      <c r="F5" s="11">
        <v>2.5849924067486318</v>
      </c>
      <c r="G5" s="10">
        <v>3</v>
      </c>
    </row>
    <row r="6" spans="1:7" x14ac:dyDescent="0.35">
      <c r="C6" s="24"/>
      <c r="D6" s="21"/>
      <c r="E6" s="10"/>
      <c r="G6"/>
    </row>
    <row r="7" spans="1:7" x14ac:dyDescent="0.35">
      <c r="C7" s="23"/>
      <c r="D7" s="2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Личный зачет</vt:lpstr>
      <vt:lpstr>Командный зачет</vt:lpstr>
      <vt:lpstr>Распределение медалей</vt:lpstr>
      <vt:lpstr>Места в зачете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Sony</cp:lastModifiedBy>
  <cp:lastPrinted>2015-11-20T08:47:58Z</cp:lastPrinted>
  <dcterms:created xsi:type="dcterms:W3CDTF">2015-11-20T08:22:14Z</dcterms:created>
  <dcterms:modified xsi:type="dcterms:W3CDTF">2015-11-20T14:33:18Z</dcterms:modified>
</cp:coreProperties>
</file>